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rhammadds/Documents/"/>
    </mc:Choice>
  </mc:AlternateContent>
  <bookViews>
    <workbookView xWindow="0" yWindow="440" windowWidth="25600" windowHeight="14160" tabRatio="500" activeTab="1"/>
  </bookViews>
  <sheets>
    <sheet name="Monthly Planning Calendar" sheetId="1" r:id="rId1"/>
    <sheet name="Twitter Updates" sheetId="3" r:id="rId2"/>
    <sheet name="Facebook Updates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2" i="3" l="1"/>
  <c r="D56" i="3"/>
  <c r="H56" i="3"/>
  <c r="D113" i="3"/>
  <c r="H113" i="3"/>
  <c r="D232" i="3"/>
  <c r="H232" i="3"/>
  <c r="D47" i="3"/>
  <c r="D79" i="3"/>
  <c r="D178" i="3"/>
  <c r="H178" i="3"/>
  <c r="D179" i="3"/>
  <c r="H179" i="3"/>
  <c r="D180" i="3"/>
  <c r="H180" i="3"/>
  <c r="D181" i="3"/>
  <c r="H181" i="3"/>
  <c r="H182" i="3"/>
  <c r="D183" i="3"/>
  <c r="H183" i="3"/>
  <c r="D184" i="3"/>
  <c r="H184" i="3"/>
  <c r="H236" i="3"/>
  <c r="D236" i="3"/>
  <c r="H235" i="3"/>
  <c r="D235" i="3"/>
  <c r="H234" i="3"/>
  <c r="D234" i="3"/>
  <c r="H233" i="3"/>
  <c r="D233" i="3"/>
  <c r="H231" i="3"/>
  <c r="D231" i="3"/>
  <c r="H230" i="3"/>
  <c r="D230" i="3"/>
  <c r="H229" i="3"/>
  <c r="D229" i="3"/>
  <c r="H227" i="3"/>
  <c r="D227" i="3"/>
  <c r="H226" i="3"/>
  <c r="D226" i="3"/>
  <c r="H225" i="3"/>
  <c r="D225" i="3"/>
  <c r="H224" i="3"/>
  <c r="D224" i="3"/>
  <c r="H223" i="3"/>
  <c r="D223" i="3"/>
  <c r="H222" i="3"/>
  <c r="D222" i="3"/>
  <c r="H221" i="3"/>
  <c r="D221" i="3"/>
  <c r="H219" i="3"/>
  <c r="D219" i="3"/>
  <c r="H218" i="3"/>
  <c r="D218" i="3"/>
  <c r="H217" i="3"/>
  <c r="D217" i="3"/>
  <c r="H216" i="3"/>
  <c r="D216" i="3"/>
  <c r="H215" i="3"/>
  <c r="D215" i="3"/>
  <c r="H214" i="3"/>
  <c r="D214" i="3"/>
  <c r="H213" i="3"/>
  <c r="D213" i="3"/>
  <c r="H212" i="3"/>
  <c r="D212" i="3"/>
  <c r="H210" i="3"/>
  <c r="D210" i="3"/>
  <c r="H209" i="3"/>
  <c r="D209" i="3"/>
  <c r="H208" i="3"/>
  <c r="D208" i="3"/>
  <c r="H207" i="3"/>
  <c r="D207" i="3"/>
  <c r="H206" i="3"/>
  <c r="D206" i="3"/>
  <c r="H205" i="3"/>
  <c r="D205" i="3"/>
  <c r="H204" i="3"/>
  <c r="D204" i="3"/>
  <c r="H203" i="3"/>
  <c r="D203" i="3"/>
  <c r="H201" i="3"/>
  <c r="D201" i="3"/>
  <c r="H200" i="3"/>
  <c r="D200" i="3"/>
  <c r="H199" i="3"/>
  <c r="D199" i="3"/>
  <c r="H198" i="3"/>
  <c r="D198" i="3"/>
  <c r="H197" i="3"/>
  <c r="D197" i="3"/>
  <c r="H196" i="3"/>
  <c r="D196" i="3"/>
  <c r="H195" i="3"/>
  <c r="D195" i="3"/>
  <c r="H194" i="3"/>
  <c r="D194" i="3"/>
  <c r="H192" i="3"/>
  <c r="D192" i="3"/>
  <c r="H191" i="3"/>
  <c r="D191" i="3"/>
  <c r="H190" i="3"/>
  <c r="D190" i="3"/>
  <c r="H189" i="3"/>
  <c r="D189" i="3"/>
  <c r="H188" i="3"/>
  <c r="D188" i="3"/>
  <c r="H187" i="3"/>
  <c r="D187" i="3"/>
  <c r="H186" i="3"/>
  <c r="D186" i="3"/>
  <c r="H176" i="3"/>
  <c r="D176" i="3"/>
  <c r="H175" i="3"/>
  <c r="D175" i="3"/>
  <c r="H174" i="3"/>
  <c r="D174" i="3"/>
  <c r="H173" i="3"/>
  <c r="D173" i="3"/>
  <c r="H172" i="3"/>
  <c r="D172" i="3"/>
  <c r="H171" i="3"/>
  <c r="D171" i="3"/>
  <c r="H170" i="3"/>
  <c r="D170" i="3"/>
  <c r="H169" i="3"/>
  <c r="D169" i="3"/>
  <c r="H167" i="3"/>
  <c r="D167" i="3"/>
  <c r="H166" i="3"/>
  <c r="D166" i="3"/>
  <c r="H165" i="3"/>
  <c r="D165" i="3"/>
  <c r="H164" i="3"/>
  <c r="D164" i="3"/>
  <c r="H163" i="3"/>
  <c r="D163" i="3"/>
  <c r="H162" i="3"/>
  <c r="D162" i="3"/>
  <c r="H161" i="3"/>
  <c r="D161" i="3"/>
  <c r="H159" i="3"/>
  <c r="D159" i="3"/>
  <c r="H158" i="3"/>
  <c r="D158" i="3"/>
  <c r="H157" i="3"/>
  <c r="D157" i="3"/>
  <c r="H156" i="3"/>
  <c r="D156" i="3"/>
  <c r="H155" i="3"/>
  <c r="D155" i="3"/>
  <c r="H154" i="3"/>
  <c r="D154" i="3"/>
  <c r="H153" i="3"/>
  <c r="D153" i="3"/>
  <c r="H151" i="3"/>
  <c r="D151" i="3"/>
  <c r="H150" i="3"/>
  <c r="D150" i="3"/>
  <c r="H149" i="3"/>
  <c r="D149" i="3"/>
  <c r="H148" i="3"/>
  <c r="D148" i="3"/>
  <c r="H147" i="3"/>
  <c r="D147" i="3"/>
  <c r="H146" i="3"/>
  <c r="D146" i="3"/>
  <c r="H145" i="3"/>
  <c r="D145" i="3"/>
  <c r="H143" i="3"/>
  <c r="D143" i="3"/>
  <c r="H142" i="3"/>
  <c r="D142" i="3"/>
  <c r="H141" i="3"/>
  <c r="D141" i="3"/>
  <c r="H140" i="3"/>
  <c r="D140" i="3"/>
  <c r="H139" i="3"/>
  <c r="D139" i="3"/>
  <c r="H138" i="3"/>
  <c r="D138" i="3"/>
  <c r="H137" i="3"/>
  <c r="D137" i="3"/>
  <c r="H136" i="3"/>
  <c r="D136" i="3"/>
  <c r="H134" i="3"/>
  <c r="D134" i="3"/>
  <c r="H133" i="3"/>
  <c r="D133" i="3"/>
  <c r="H132" i="3"/>
  <c r="D132" i="3"/>
  <c r="H131" i="3"/>
  <c r="D131" i="3"/>
  <c r="H130" i="3"/>
  <c r="D130" i="3"/>
  <c r="H129" i="3"/>
  <c r="D129" i="3"/>
  <c r="H128" i="3"/>
  <c r="D128" i="3"/>
  <c r="H126" i="3"/>
  <c r="D126" i="3"/>
  <c r="H125" i="3"/>
  <c r="D125" i="3"/>
  <c r="H124" i="3"/>
  <c r="D124" i="3"/>
  <c r="H123" i="3"/>
  <c r="D123" i="3"/>
  <c r="H122" i="3"/>
  <c r="D122" i="3"/>
  <c r="H121" i="3"/>
  <c r="D121" i="3"/>
  <c r="H120" i="3"/>
  <c r="D120" i="3"/>
  <c r="H119" i="3"/>
  <c r="D119" i="3"/>
  <c r="H117" i="3"/>
  <c r="D117" i="3"/>
  <c r="H116" i="3"/>
  <c r="D116" i="3"/>
  <c r="H115" i="3"/>
  <c r="D115" i="3"/>
  <c r="H114" i="3"/>
  <c r="D114" i="3"/>
  <c r="H112" i="3"/>
  <c r="D112" i="3"/>
  <c r="H111" i="3"/>
  <c r="D111" i="3"/>
  <c r="H109" i="3"/>
  <c r="D109" i="3"/>
  <c r="H108" i="3"/>
  <c r="D108" i="3"/>
  <c r="H107" i="3"/>
  <c r="D107" i="3"/>
  <c r="H106" i="3"/>
  <c r="D106" i="3"/>
  <c r="H105" i="3"/>
  <c r="D105" i="3"/>
  <c r="H104" i="3"/>
  <c r="D104" i="3"/>
  <c r="H103" i="3"/>
  <c r="D103" i="3"/>
  <c r="H101" i="3"/>
  <c r="D101" i="3"/>
  <c r="H100" i="3"/>
  <c r="D100" i="3"/>
  <c r="H99" i="3"/>
  <c r="D99" i="3"/>
  <c r="H98" i="3"/>
  <c r="D98" i="3"/>
  <c r="H97" i="3"/>
  <c r="D97" i="3"/>
  <c r="H96" i="3"/>
  <c r="D96" i="3"/>
  <c r="H95" i="3"/>
  <c r="D95" i="3"/>
  <c r="H94" i="3"/>
  <c r="D94" i="3"/>
  <c r="H92" i="3"/>
  <c r="D92" i="3"/>
  <c r="H91" i="3"/>
  <c r="D91" i="3"/>
  <c r="H90" i="3"/>
  <c r="D90" i="3"/>
  <c r="H89" i="3"/>
  <c r="D89" i="3"/>
  <c r="H88" i="3"/>
  <c r="D88" i="3"/>
  <c r="H87" i="3"/>
  <c r="D87" i="3"/>
  <c r="H86" i="3"/>
  <c r="D86" i="3"/>
  <c r="H84" i="3"/>
  <c r="D84" i="3"/>
  <c r="H83" i="3"/>
  <c r="D83" i="3"/>
  <c r="H82" i="3"/>
  <c r="D82" i="3"/>
  <c r="H81" i="3"/>
  <c r="D81" i="3"/>
  <c r="H80" i="3"/>
  <c r="D80" i="3"/>
  <c r="H79" i="3"/>
  <c r="H78" i="3"/>
  <c r="D78" i="3"/>
  <c r="H76" i="3"/>
  <c r="D76" i="3"/>
  <c r="H75" i="3"/>
  <c r="D75" i="3"/>
  <c r="H74" i="3"/>
  <c r="D74" i="3"/>
  <c r="H73" i="3"/>
  <c r="D73" i="3"/>
  <c r="H72" i="3"/>
  <c r="D72" i="3"/>
  <c r="H71" i="3"/>
  <c r="D71" i="3"/>
  <c r="H70" i="3"/>
  <c r="D70" i="3"/>
  <c r="H68" i="3"/>
  <c r="D68" i="3"/>
  <c r="H67" i="3"/>
  <c r="D67" i="3"/>
  <c r="H66" i="3"/>
  <c r="D66" i="3"/>
  <c r="H65" i="3"/>
  <c r="D65" i="3"/>
  <c r="H64" i="3"/>
  <c r="D64" i="3"/>
  <c r="H63" i="3"/>
  <c r="D63" i="3"/>
  <c r="H62" i="3"/>
  <c r="D62" i="3"/>
  <c r="H60" i="3"/>
  <c r="D60" i="3"/>
  <c r="H59" i="3"/>
  <c r="D59" i="3"/>
  <c r="H58" i="3"/>
  <c r="D58" i="3"/>
  <c r="H57" i="3"/>
  <c r="D57" i="3"/>
  <c r="H55" i="3"/>
  <c r="D55" i="3"/>
  <c r="H54" i="3"/>
  <c r="D54" i="3"/>
  <c r="H53" i="3"/>
  <c r="D53" i="3"/>
  <c r="H51" i="3"/>
  <c r="D51" i="3"/>
  <c r="H50" i="3"/>
  <c r="D50" i="3"/>
  <c r="H49" i="3"/>
  <c r="D49" i="3"/>
  <c r="H48" i="3"/>
  <c r="D48" i="3"/>
  <c r="H47" i="3"/>
  <c r="H46" i="3"/>
  <c r="D46" i="3"/>
  <c r="H45" i="3"/>
  <c r="D45" i="3"/>
  <c r="H43" i="3"/>
  <c r="D43" i="3"/>
  <c r="H42" i="3"/>
  <c r="D42" i="3"/>
  <c r="H41" i="3"/>
  <c r="D41" i="3"/>
  <c r="H40" i="3"/>
  <c r="D40" i="3"/>
  <c r="H39" i="3"/>
  <c r="D39" i="3"/>
  <c r="H38" i="3"/>
  <c r="D38" i="3"/>
  <c r="H37" i="3"/>
  <c r="D37" i="3"/>
  <c r="H35" i="3"/>
  <c r="D35" i="3"/>
  <c r="H34" i="3"/>
  <c r="D34" i="3"/>
  <c r="H33" i="3"/>
  <c r="D33" i="3"/>
  <c r="H32" i="3"/>
  <c r="D32" i="3"/>
  <c r="H31" i="3"/>
  <c r="D31" i="3"/>
  <c r="H30" i="3"/>
  <c r="D30" i="3"/>
  <c r="H29" i="3"/>
  <c r="D29" i="3"/>
  <c r="H28" i="3"/>
  <c r="D28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0" i="3"/>
  <c r="D10" i="3"/>
  <c r="H9" i="3"/>
  <c r="D9" i="3"/>
  <c r="H8" i="3"/>
  <c r="D8" i="3"/>
  <c r="H7" i="3"/>
  <c r="D7" i="3"/>
  <c r="H6" i="3"/>
  <c r="D6" i="3"/>
  <c r="H5" i="3"/>
  <c r="D5" i="3"/>
  <c r="H4" i="3"/>
  <c r="D4" i="3"/>
  <c r="H3" i="3"/>
  <c r="D3" i="3"/>
</calcChain>
</file>

<file path=xl/sharedStrings.xml><?xml version="1.0" encoding="utf-8"?>
<sst xmlns="http://schemas.openxmlformats.org/spreadsheetml/2006/main" count="949" uniqueCount="270">
  <si>
    <t>KEY:</t>
  </si>
  <si>
    <t>Blog Post</t>
  </si>
  <si>
    <t>SUNDAY</t>
  </si>
  <si>
    <t>MONDAY</t>
  </si>
  <si>
    <t>TUESDAY</t>
  </si>
  <si>
    <t>WEDNESDAY</t>
  </si>
  <si>
    <t>THURSDAY</t>
  </si>
  <si>
    <t>FRIDAY</t>
  </si>
  <si>
    <t>SATURDAY</t>
  </si>
  <si>
    <t>Holiday Campaign</t>
  </si>
  <si>
    <t>LINK</t>
  </si>
  <si>
    <t>DAY</t>
  </si>
  <si>
    <t>DATE</t>
  </si>
  <si>
    <t>TIME</t>
  </si>
  <si>
    <t>DATE &amp; TIME</t>
  </si>
  <si>
    <t>MESSAGE</t>
  </si>
  <si>
    <t>CAMPAIGN NAME</t>
  </si>
  <si>
    <t>CHARACTER COUNT</t>
  </si>
  <si>
    <t>CAMPAIGN</t>
  </si>
  <si>
    <t>FRIDAY 1</t>
  </si>
  <si>
    <t>SATURDAY 2</t>
  </si>
  <si>
    <t>SUNDAY 3</t>
  </si>
  <si>
    <t>MONDAY 4</t>
  </si>
  <si>
    <t>TUESDAY 5</t>
  </si>
  <si>
    <t>WEDNESDAY 6</t>
  </si>
  <si>
    <t>THURSDAY 7</t>
  </si>
  <si>
    <t>FRIDAY 8</t>
  </si>
  <si>
    <t>SATURDAY 9</t>
  </si>
  <si>
    <t>SUNDAY 10</t>
  </si>
  <si>
    <t>MONDAY 11</t>
  </si>
  <si>
    <t>TUESDAY 12</t>
  </si>
  <si>
    <t>WEDNESDAY 13</t>
  </si>
  <si>
    <t>THURSDAY 14</t>
  </si>
  <si>
    <t>FRIDAY 15</t>
  </si>
  <si>
    <t>SATURDAY 16</t>
  </si>
  <si>
    <t>SUNDAY 17</t>
  </si>
  <si>
    <t>MONDAY 18</t>
  </si>
  <si>
    <t>TUESDAY 19</t>
  </si>
  <si>
    <t>WEDNESDAY 20</t>
  </si>
  <si>
    <t>THURSDAY 21</t>
  </si>
  <si>
    <t>FRIDAY 22</t>
  </si>
  <si>
    <t>SATURDAY 23</t>
  </si>
  <si>
    <t>SUNDAY 24</t>
  </si>
  <si>
    <t>MONDAY 25</t>
  </si>
  <si>
    <t>TUESDAY 26</t>
  </si>
  <si>
    <t>WEDNESDAY 27</t>
  </si>
  <si>
    <t>THURSDAY 28</t>
  </si>
  <si>
    <t>New Years Campaign</t>
  </si>
  <si>
    <t>OKC Thunder Game</t>
  </si>
  <si>
    <t>Teen Pregnancy Facts</t>
  </si>
  <si>
    <t>A OKC Thunder Game</t>
  </si>
  <si>
    <t>http://oica.org/category/blog/</t>
  </si>
  <si>
    <t>Check out our blog post about our partnership with OKC Thunder to raise awareness for teen pregnancy in Oklahoma!</t>
  </si>
  <si>
    <t>National Observations</t>
  </si>
  <si>
    <t>National Sock Day</t>
  </si>
  <si>
    <t xml:space="preserve">National Pie Day </t>
  </si>
  <si>
    <t>National Cotton Candy Day</t>
  </si>
  <si>
    <t>National Gingerbread House Day</t>
  </si>
  <si>
    <t>National Ugly Christmas Sweater Day</t>
  </si>
  <si>
    <t>National Maple Syrup Day</t>
  </si>
  <si>
    <t>National Re-gifting Day</t>
  </si>
  <si>
    <t>National Thank you Note Day</t>
  </si>
  <si>
    <t xml:space="preserve">National Card Playing Day </t>
  </si>
  <si>
    <t>Christmas</t>
  </si>
  <si>
    <t>Christmas Eve</t>
  </si>
  <si>
    <t>December 1st is… NATIONAL PIE DAY. Sit back, relax, and enjoy a piece of pie with loved ones to start the month off right</t>
  </si>
  <si>
    <t>Teen mothers that give birth share 11% of total births in the whole country.</t>
  </si>
  <si>
    <t>Head out to Cheaspeake Arena at 7 PM to enjoy the OKC Thunder play the Minnesota Timberwolves</t>
  </si>
  <si>
    <t>http://www.nba.com/thunder/</t>
  </si>
  <si>
    <t>In honor of National Pie Day…..here's a picture of a beautiful piece of apple pie.</t>
  </si>
  <si>
    <t>The rate of teenage pregnancy costs the U.S a whopping 7 million dollars annually!</t>
  </si>
  <si>
    <t>Out of all the teen pregnancies, only 57 out of 100 have a successful birth and delivery whereas 14 out of 100 experience a miscarriage.</t>
  </si>
  <si>
    <t>2 out of those 10 teens don’t receive medical care.</t>
  </si>
  <si>
    <t>Around 85% of teen pregnancies are unplanned.</t>
  </si>
  <si>
    <t>A teenager who indulges in unprotected sex, faces a high chance (around 90 %) of getting pregnant within a year.</t>
  </si>
  <si>
    <t>Parenthood is the main reason as to why teen girls drop out of school. More than 50 teen mothers never graduate from high school.</t>
  </si>
  <si>
    <t>Teens with elder partners than them are twice as likely to have unwanted sex.</t>
  </si>
  <si>
    <t>5 out of every 10 girls say that their first interaction was unwished or involuntary.</t>
  </si>
  <si>
    <t>Most teens who use birth control methods like pills or condoms, are inconsistent and turn to such solutions sporadically.</t>
  </si>
  <si>
    <t>Many teens have sex at young ages, which increase the risk of STDs and teen pregnancy.</t>
  </si>
  <si>
    <t xml:space="preserve">Around half of American teens are active sexually. </t>
  </si>
  <si>
    <t>Amongst industrially developed nations, USA faces the highest rates of teen pregnancy and teen abortions.</t>
  </si>
  <si>
    <t>Teens, who give birth between the ages of 15 to 19, give birth to lower weight babies.</t>
  </si>
  <si>
    <t>Over 4 of 10 teenage girls get pregnant once before the age of 20, and 8 of these 10 pregnancies are accidents/unplanned.</t>
  </si>
  <si>
    <t>Among 15 to 17 year olds, the pregnancy rate is 38.7 per 1000 girls.</t>
  </si>
  <si>
    <t>Half of the above-mentioned pregnant teens give birth, while approximately 45 out of 100 women have abortions.</t>
  </si>
  <si>
    <t>4 out of 10 women in the US become pregnant before they even reach 20 years of age.</t>
  </si>
  <si>
    <t>About 750,000 teens get pregnant each year, mostly between the ages 17 to 19.</t>
  </si>
  <si>
    <t>Teen pregnancy facts has listed the U.S as the nation with the highest recorded number of teen pregnancies every year.</t>
  </si>
  <si>
    <t>Most high school students have had a sexual encounter at least once, and many have also been involved in sexual intercourse for years.</t>
  </si>
  <si>
    <t>Almost eight out of ten pregnancies that occur in the teenage years are unplanned</t>
  </si>
  <si>
    <t>Most of these also happen before the teens are ready to understand the implication and importance of becoming parents.</t>
  </si>
  <si>
    <t>About 18 percent of teen girls who are around 15 years of age will give birth by the time they turn 20 years old.</t>
  </si>
  <si>
    <t>In teen girls who are from an African ethnicity, the number is higher and accounts for about one in four cases.</t>
  </si>
  <si>
    <t>In teen girls who are from a Caucasian ethnicity, the number is the same as that of teen….</t>
  </si>
  <si>
    <t>….girls from a black ethnicity and accounts for about one in four cases.</t>
  </si>
  <si>
    <t>One of the easiest and most effective ways to prevent any pregnancy during the teenage years….</t>
  </si>
  <si>
    <t xml:space="preserve"> …..is to stay away from having any sexual intercourse, with or without protection.</t>
  </si>
  <si>
    <t>According to teenage pregnancy statistics, 1 out of every 3 girls in U.S. becomes pregnant before she turns 20.</t>
  </si>
  <si>
    <t>More than 700,000 teens get pregnant every year. Often, a teen mother gets pregnant with her second child within a few years after.</t>
  </si>
  <si>
    <t>Teen girls who become pregnant end up dropping out of school and finding it difficult to resume education again in later years</t>
  </si>
  <si>
    <t>Teen pregnancy is one of the main reasons why teens drop out of school.</t>
  </si>
  <si>
    <t>More than half of all teen moms don’t graduate high school.</t>
  </si>
  <si>
    <t>some schools offer daycare programs, which help teen moms finish their graduation Unfortunately though, most schools don’t have such systems</t>
  </si>
  <si>
    <t>Less than 2% of teen moms graduate college by the time they turn 30.</t>
  </si>
  <si>
    <t>Work, school and taking care of a baby is a daunting task and is to much for anyone. </t>
  </si>
  <si>
    <t>Many teen moms work minimum wage jobs to make ends meet.</t>
  </si>
  <si>
    <t>Many people may not know this, but race does have an impact on teen pregnancy. </t>
  </si>
  <si>
    <t>The 2008 teen pregnancy rate among Hispanic teens and African-American teens higher than the rate among “white” teenage girls.</t>
  </si>
  <si>
    <t>Many think the poverty levels and lack of education are common causes of teen pregnancy.</t>
  </si>
  <si>
    <t>Statistics show that 8 out of 10 teen dads do not marry the mother of their child.</t>
  </si>
  <si>
    <t>20% of these young fathers get into a new relationship within 2 years of ending the previous relationship, and become a father again.</t>
  </si>
  <si>
    <t>Over 80% of teens eventually become single mothers, which is not an easy problem.</t>
  </si>
  <si>
    <t>Even though teen pregnancies have decreased in recent years, it is still going strong. </t>
  </si>
  <si>
    <t>Unfortunately, too many cases are involuntary, which end up resulting in either an abortion or a miscarriage.</t>
  </si>
  <si>
    <t>3 in 10 teen American girls will get pregnant at least once before age 20. That’s nearly 750,000 teen pregnancies every year.</t>
  </si>
  <si>
    <t>About 25% of teen moms have a 2nd child within 24 months of their first baby.</t>
  </si>
  <si>
    <t>In 2011, the teen birthrate in the United States fell to the lowest level recorded in nearly 70 years of tracking teen childbearing.</t>
  </si>
  <si>
    <t>More than half of all mothers on welfare had their first child as a teenager. Two-thirds of families begun by a young mother are poor.</t>
  </si>
  <si>
    <t>Teens had fewer babies in 2010 than in any year since the mid-1940s.</t>
  </si>
  <si>
    <t>Two-thirds of young unmarried mothers are poor, with 25% going on welfare within three years of a child's birth.</t>
  </si>
  <si>
    <t>Thirty percent of teenage girls who drop out of high school do so because of pregnancy or parenthood.</t>
  </si>
  <si>
    <r>
      <t>46% of teenage girls and 22% of teenage boys who have sex </t>
    </r>
    <r>
      <rPr>
        <i/>
        <sz val="10"/>
        <color rgb="FF252525"/>
        <rFont val="Verdana"/>
        <family val="2"/>
      </rPr>
      <t>before</t>
    </r>
    <r>
      <rPr>
        <sz val="10"/>
        <color rgb="FF252525"/>
        <rFont val="Verdana"/>
        <family val="2"/>
      </rPr>
      <t> the age of 15 have been involved in a pregnancy.</t>
    </r>
  </si>
  <si>
    <t>For teens who have sex for the first time at 15 or older, the risk declines to 25% and 9%, respectively.</t>
  </si>
  <si>
    <t>Unintended pregnancy isn’t always a result of someone being irresponsible about sex.</t>
  </si>
  <si>
    <t>Even if you take every precaution, deciding to have sex means accepting that things can go wrong — no method is 100% effective.</t>
  </si>
  <si>
    <t>December 4th is….. NATIONAL SOCK DAY. Go to your local mall and buy yourself a nice pair of fuzzy socks. You'll appriciate this later</t>
  </si>
  <si>
    <t xml:space="preserve">The whole fam will be thankful for those fuzzy sucks in their stocking. </t>
  </si>
  <si>
    <t xml:space="preserve">December 7th is…. NATIONAL COTTON CANDY DAY! </t>
  </si>
  <si>
    <t>Cotton candy used to be called sponge sugar back in the 1400's, but now its fun sugar!!</t>
  </si>
  <si>
    <t>December 12th is… NATIONAL GINGERBREAD DAY! Tweet us your best gingerbread house!</t>
  </si>
  <si>
    <t>_____ won the best gingerbread house! Congrats!</t>
  </si>
  <si>
    <t>December 15th is…NATIONAL UGLY CHRISTMAS SWEATER DAY! Post a pic of your ugliest Christmas sweater and be sure to @ us!</t>
  </si>
  <si>
    <t>_____ won the ugliest Christmas sweater contest! Way to go!</t>
  </si>
  <si>
    <t>December 17th is… NATIONAL MAPLE SYRUP DAY! Relax on this nice Sunday and cook up some pancakes..don't forget the maple syrup!</t>
  </si>
  <si>
    <t>Check out our local business in Norman, OK - Syrup! They are the best in town!</t>
  </si>
  <si>
    <t>http://www.syrupbreakfast.com</t>
  </si>
  <si>
    <t>December 21st is… NATIONAL RE-GIFTING DAY!! So search your closet for those never used toys!</t>
  </si>
  <si>
    <t>For National Re-Gifting Day, make sure it doesn’t go to the person who gave it to you ;)</t>
  </si>
  <si>
    <t>Don't forget to leave some cookies out for Santa tonight.. He will need them!</t>
  </si>
  <si>
    <t>Merry Chrsitmas Eve! Gather your loved ones around, and be thankful for every moment you get with them.</t>
  </si>
  <si>
    <t>Merry Christmas to all of our wonderful followers!!! Have a blessed day!</t>
  </si>
  <si>
    <t>Make snow angels, build a snowman, drink some hot coco with friends and enjoy this special day.</t>
  </si>
  <si>
    <t xml:space="preserve">December 26th is… NATIONAL THANK YOU CARD DAY! We are giving you a goal of TEN cards to write to people you care about. </t>
  </si>
  <si>
    <t>Tweet us a few things you are thankful for. Don't be shy!</t>
  </si>
  <si>
    <t>December 28th is… NATIONAL CARD PLAYING DAY! Bring out the Uno, Go Fish, and Skipbo!</t>
  </si>
  <si>
    <t>Let us know you're favorite card game to play as a family… we really like Solitare.</t>
  </si>
  <si>
    <t>Today's post will be on the importance of safe sex. Watch out for it at 6 PM sharp!</t>
  </si>
  <si>
    <t xml:space="preserve">Keep an eye out for our first blog post of the month at 6 o'clock tonight! </t>
  </si>
  <si>
    <t>Safe sex can prevent unwanted pregnancies, STD's, and much more. Read about why YOU should choose safe sex.</t>
  </si>
  <si>
    <t>Our blog post tonight will be about Oklahoma's high teen birth rate.. Stay tuned!</t>
  </si>
  <si>
    <t>Oklahoma has the second highest teen birth rate in the Nation.. Read about what you can do to help this issue.</t>
  </si>
  <si>
    <t>Today's post will be all about Russell Westbrook, get excited!</t>
  </si>
  <si>
    <t>Russell Westbrook: Underdog to MVP</t>
  </si>
  <si>
    <t>Teen pregnancy effects on a man… get ready for a new post at 6 tonight!</t>
  </si>
  <si>
    <t>Teen Pregnancy: The Effect on the Guy</t>
  </si>
  <si>
    <t>Read our new blog post tonight about the best gifts to give this year!</t>
  </si>
  <si>
    <t>Gifts are great this time of year… But what is truly the best gift to give?</t>
  </si>
  <si>
    <t>Find our new post about the meaning behind OICA's mission today at 6 PM.</t>
  </si>
  <si>
    <t>True Meaning Behind OICA's Mission: All for the Kids</t>
  </si>
  <si>
    <t>All about new year resolutions…. Read more tonight at 6!</t>
  </si>
  <si>
    <t>What Really Is a New Year's Resolution??</t>
  </si>
  <si>
    <t>Babies, babies, and more babies!! Find out what it takes to properly raise a child in our new post, tonight at 6.</t>
  </si>
  <si>
    <t>It Can't Be That Hard, Can It? Oh Yes It Can.</t>
  </si>
  <si>
    <t>Wanna know more statistics about how race and teen pregnancy are connected? Read more tonight!</t>
  </si>
  <si>
    <t>Race and Teen Pregnancy…How are they Related?</t>
  </si>
  <si>
    <t xml:space="preserve">How early should sexual education begin? Leave us your comments on our new blog post tonight. </t>
  </si>
  <si>
    <t>Sexual Education for Children in Schools: Our Thoughts</t>
  </si>
  <si>
    <t>Last minute gift buying  happens, but don’t let it bring you down. Read about how to overcome this stress in our new post tonight.</t>
  </si>
  <si>
    <t>The Perfect Last Minute Gifts</t>
  </si>
  <si>
    <t>Wanna know the story behind Santa and his reindeer? Check back at 6 for more!</t>
  </si>
  <si>
    <t>Santa Clause is Coming to Town!</t>
  </si>
  <si>
    <t xml:space="preserve">Holidays are the best spent with loved ones.. Read more tonight about kids in foster homes who don't have the same expeirence. </t>
  </si>
  <si>
    <t>Children in Foster Care's Christmas</t>
  </si>
  <si>
    <t>Thunder play the Spurs @ 6 o'clock tonight! Come check us out to get more information on OICA and FREE stuff!</t>
  </si>
  <si>
    <t>7 PM Live - OKC Thunder vs. the Utah Jazz. My bets are on us!</t>
  </si>
  <si>
    <t>FIRST AWAY GAME OF THE MONTH! Tune in at 7 to watch the Thunder face the Nets in Brooklyn.</t>
  </si>
  <si>
    <t>Uh oh! Another away game so soon? OKC plays Memphis at 8 PM central. We'll keep you updated!</t>
  </si>
  <si>
    <t>DID YOU SAY FREE T-SHIRTS? We're giving out free t-shirts to the first 1000 guests. Get here early!</t>
  </si>
  <si>
    <t xml:space="preserve">Thunder vs. Pacers….The fans will need a pacer once this game is through. Tonight at 6. </t>
  </si>
  <si>
    <t>FREE ICECREAM! Enjoy Baked Bear with your friends during the game at 7 vs. the Nuggets.</t>
  </si>
  <si>
    <t>Yes. It's an away game, but pull out your ugly Christmas Sweaters and tweet us a pic of you in it watching the game!</t>
  </si>
  <si>
    <t>Enjoy your Christmas day at the Chesapeake Arena to watch the OKC Thunder play! You won't want to miss this!</t>
  </si>
  <si>
    <t>OKC THUNDER VS. TORONTO RAPTORS. Watch Russell Westbrook bring the on the game tonight.</t>
  </si>
  <si>
    <t>SWOOSH! You read ir right! Turn on your TV to watch Westbrook SWOOSH those 3-pointers tonight at 7!</t>
  </si>
  <si>
    <t xml:space="preserve">*SPECIAL GUEST APPEARANCE* Thomas Rhett will be performing at half time TONIGHT! </t>
  </si>
  <si>
    <t>Russell Westbrook will be signing autographs and taking pictures after the game tonight by the OICA booth! Find us!</t>
  </si>
  <si>
    <t>Our countdown begins… 25 days until Christmas! Check back with us at 6 PM to see all the details of our CHRISTMAS GOAL!</t>
  </si>
  <si>
    <t>25 days until Christmas… 25 days to raise 25,000 toys for children in Oklahoma. See more details on our website</t>
  </si>
  <si>
    <t>http://oica.org/okfosterwishes</t>
  </si>
  <si>
    <t>Day 2! So far we have raised over 1500 gifts for neglected and abused children in Oklahoma. Keep it coming!</t>
  </si>
  <si>
    <t>Day 3 day 3 day 3! Shoot your 3 pointer like Russ, and donate today!</t>
  </si>
  <si>
    <t xml:space="preserve">Be apart of a child's holiday season.. Go to our website to see the full wishlist of gifts for our children of Oklahoma. </t>
  </si>
  <si>
    <t>National sock day? These children sure would love a pair of the fuzziest socks you can find! Keep up the awesome work!</t>
  </si>
  <si>
    <t>Support OKC Thunder and abused children in Oklahoma by donating a Thunder shirt or stuffed animal!</t>
  </si>
  <si>
    <t>20 days to go! With your help, we have collected over 6,000 gifts!</t>
  </si>
  <si>
    <t>Because of Oklahoma's high birth rate, many children are in foster care without the simplest gift of a babydoll… support these kids today!</t>
  </si>
  <si>
    <t>We know the Thunder are away tonight.. And that is why you should spend your night in front of the TV, wrapping gifts for the kids!</t>
  </si>
  <si>
    <t>Kids sure do love sugar.. Even sponge sugar! Don't worry about wrapping it, just send us a donation, and we got it covered for you!</t>
  </si>
  <si>
    <t>Read our blog post to see how Russel Westbrook helps the children of Oklahoma, and see how you can help too!</t>
  </si>
  <si>
    <t>Children with such young moms often aren't given the same Christmas most kids get. Support these families today and donate!</t>
  </si>
  <si>
    <t>Support a face like this today, and donate those old clothes you have sitting in the back of your closet!</t>
  </si>
  <si>
    <t>750,000 teens pregnant this year… at least 45% of those babies aren't getting a fulfilled Christmas. Donate today!</t>
  </si>
  <si>
    <t>Free t-shirts means t-shirts to give to children who don’t have any t-shirts! Support the kids!</t>
  </si>
  <si>
    <t>DAY 11! Almost half way done, and we are at a whooping 14,500 toys and gifts! Thank you for all your help and keep it up!</t>
  </si>
  <si>
    <t>Help support children in foster homes build gingervread houses, too! What an easy way to make a child's day!</t>
  </si>
  <si>
    <t>Teddy bears, baby dolls, toy cars… these are just a few gift ideas for the loving kids in Oklahoma foster care!</t>
  </si>
  <si>
    <t>12 days until Christmas and 12 days to collect the rest of our toys! You guys are exceeding our expectations and we love it!</t>
  </si>
  <si>
    <t>OICA is the voice for kids in Oklahoma who can't step up and speak out. Support our mission and never stop loving these kids.</t>
  </si>
  <si>
    <t>Not only do kids love sweaters, but it's even better when its UGLY! Help make them happy!</t>
  </si>
  <si>
    <t>Donate your favorite ugly Christmas sweater and make a childs day! They sure woll love wearing it to school for all their friends to see!</t>
  </si>
  <si>
    <t>OKC Thunder vs. the Knicks! Stay tuned tonight at 6:30 for all the coverage!</t>
  </si>
  <si>
    <t>Russell Westbrook donated 500 new notebooks for kids who don't have schoool supplies.. What will you give?</t>
  </si>
  <si>
    <t xml:space="preserve">National maple syrup day? I'm pretty sure maple syrup is in the food pyramid for every child. </t>
  </si>
  <si>
    <t>Grab a giftcard or 2 when you check out Syrup in Norman, and give them to families in need in Oklahoma!</t>
  </si>
  <si>
    <t xml:space="preserve">Grab a giftcard to Baked Bear when you visit after the game tonight! An icecream sandwich may be exactly what a kid in foster care needs. </t>
  </si>
  <si>
    <t>Help the mom's who can't give their child the same Christmas you can give yours!</t>
  </si>
  <si>
    <t>Day 19 means we only have 5 more days to finish collecting the gifts for children in foster care! Please give today!</t>
  </si>
  <si>
    <t>"The Care and Keeping of You" is a great gift for our teenage girls in foster care. Help them learn more about themselves!</t>
  </si>
  <si>
    <t>TODAY IS THE DAY! Check back with with tonight to see the final count of toys and gift collected for the children!</t>
  </si>
  <si>
    <t>Drum roll please…… 27, 514!!!! Because of YOUR help, children in foster care will receive their best Christmas yet!</t>
  </si>
  <si>
    <t>Today is the last day to get in your final donations! Be the Santa Clause in these kids lives!</t>
  </si>
  <si>
    <t>Wrap those old nerf guns you're hiding in the back of your closet, and give them to a kid who will love them!</t>
  </si>
  <si>
    <t>Shoutout to the single mothers and fathers who are rushing around to give their kids the best Christmas. Let's give them a hand!</t>
  </si>
  <si>
    <t>Thomas Rhett will be donating 1,000 pairs of socks to our Christmas coutdown! Thank you @thomasrhett!</t>
  </si>
  <si>
    <t>Think about donating a basketball to the kids in foster care. They look up to Russell Westbrook and a gift like that could fill their dreams</t>
  </si>
  <si>
    <t>For every 100 RTs this gets, the Thunder will donate a signed jersey by Russell Westbrook! RT RT RT!!!</t>
  </si>
  <si>
    <t>We will still be collecting gifts year round for children in foster care! We appreciate all of the help you guys have given.</t>
  </si>
  <si>
    <t>Birthdays, Valentine's Day, and just gifts of love…. Keep donating for the children!</t>
  </si>
  <si>
    <t xml:space="preserve">Wow, this was such a great year for the kids.. With your help, every child enjoyed their gifts this Christmas. </t>
  </si>
  <si>
    <t>Our New Year Campaign will consist of a New Year's resolution tweet every day! Start today! What's your first New Year's resolution?</t>
  </si>
  <si>
    <t xml:space="preserve">Tweet us your second New Year's resolution! </t>
  </si>
  <si>
    <t>How will today's New Year's resolution help impact you and people around you?</t>
  </si>
  <si>
    <t>Day 3! What is your third New Year's resolution? We will be retweeting your replies all day!</t>
  </si>
  <si>
    <t xml:space="preserve">What will your fourth New Year's resolution make your future look like? </t>
  </si>
  <si>
    <t>Five down and 25 more to go! What is your fifth New Year's resoltuion?</t>
  </si>
  <si>
    <t xml:space="preserve">Every decision you make will impact you, your future, and everyone around you. Create a resolution that will leave a positive impact. </t>
  </si>
  <si>
    <t xml:space="preserve">New Year's resolutions are all about turning you into the best possible version of yourself! </t>
  </si>
  <si>
    <t>Today, we challenge you to pick a New Year's resolution that will help boost your confidence.</t>
  </si>
  <si>
    <t>Are sweets a problem in your life? Eat your last bit of cotton candy this year, and change how much sugar you consume in 2018!</t>
  </si>
  <si>
    <t>Everyone has made a poor deicision, the time is now to take your life back and turn it around.</t>
  </si>
  <si>
    <t>Russell Westbrook says his New Year's resolution is to "spend more time with my family, and show them how much I love them."</t>
  </si>
  <si>
    <t>What is your nineth New Year's resolution? Tweet about it and be sure to @ us!</t>
  </si>
  <si>
    <t xml:space="preserve">Tag a friend and tell them something you like about them! You never know what small action can change a person's life. </t>
  </si>
  <si>
    <t>Make one of your New Year's resolutions to give someone a positive comment at least once a day!</t>
  </si>
  <si>
    <t>Today, we challenge you to clean out the t-shirt drawer in your room and donate them to children in need!</t>
  </si>
  <si>
    <t>What is your twelvth New Year's resolution? Mine is to eat less fried foods!</t>
  </si>
  <si>
    <t>Easy resolutions may vary.. Some people want to lose weight, others want to find a job. What's yours?</t>
  </si>
  <si>
    <t>It's never too late for a new resolution, start today, you don't have to wait until the New Year!</t>
  </si>
  <si>
    <t>Live each day to the fullest. Make each day legendary.</t>
  </si>
  <si>
    <t>What is your sevententh New Year's resolution? @ us and let us know!</t>
  </si>
  <si>
    <t>Today, choose a resolution that will make an impact on a loved one. They sure will appreciate it.</t>
  </si>
  <si>
    <t>What is your New Year's resolution today? Make it a good one!</t>
  </si>
  <si>
    <t>Our New Year's resolution is to create a better home for the children in need of love in Oklahoma.</t>
  </si>
  <si>
    <t>Make one of your New Year's resolutions to play more card games next year! They are a blast!</t>
  </si>
  <si>
    <t>Make your next New Year's resolution to say THANK YOU for those who are supporting and helping you.</t>
  </si>
  <si>
    <t>Today, we challenge you to stay off of social media and spend this time with the people around you!</t>
  </si>
  <si>
    <t>Make one of your resolutions to educate the children in your life about making the right decisions! One wrong decision can change their life</t>
  </si>
  <si>
    <t>What is your 21st New Year's resolution? Tweet about it and be sure to @ us!</t>
  </si>
  <si>
    <t>What is your 27th New Year's resolution? Keep up the awesome tweets!!</t>
  </si>
  <si>
    <t>Another one of our New Year's resolutions is to go to more Thunder games! Go Westbrook!!</t>
  </si>
  <si>
    <t>Set a goal of how many gifts you'd like to contribute to next years Chrsitmas countdown and start collecting them ASAP!</t>
  </si>
  <si>
    <t>Make your next New Year's resolution to stray from buying last minute gifts! Stay ahead of things!</t>
  </si>
  <si>
    <t>Call your mom more often this next year! You know she misses you!</t>
  </si>
  <si>
    <t xml:space="preserve">Keep an eye out for our first blog post of the month at 5 o'clock tonight! </t>
  </si>
  <si>
    <t>Today's post will be on the importance of safe sex. Watch out for it at 5 PM sharp!</t>
  </si>
  <si>
    <t>All about new year resolutions…. Read more tonight at 5!</t>
  </si>
  <si>
    <t>Wanna know the story behind Santa and his reindeer? Check back at 5 for more!</t>
  </si>
  <si>
    <t>Babies, babies, and more babies!! Find out what it takes to properly raise a child in our new post, tonight at 5.</t>
  </si>
  <si>
    <t>Teen pregnancy effects on a man… get ready for a new post at 5 tonight!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</si>
</sst>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/d/yyyy\ h:mm:ss"/>
  </numFmts>
  <fonts count="15" x14ac:knownFonts="1">
    <font>
      <sz val="10"/>
      <color rgb="FF000000"/>
      <name val="Arial"/>
    </font>
    <font>
      <b/>
      <sz val="36"/>
      <color rgb="FFFFFFFF"/>
      <name val="Verdana"/>
    </font>
    <font>
      <b/>
      <sz val="10"/>
      <color rgb="FFFFFFFF"/>
      <name val="Verdana"/>
    </font>
    <font>
      <sz val="10"/>
      <name val="Verdana"/>
    </font>
    <font>
      <sz val="10"/>
      <name val="Arial"/>
    </font>
    <font>
      <sz val="10"/>
      <color rgb="FF000000"/>
      <name val="Verdana"/>
    </font>
    <font>
      <b/>
      <sz val="10"/>
      <name val="Verdana"/>
    </font>
    <font>
      <u/>
      <sz val="10"/>
      <color rgb="FF0000FF"/>
      <name val="Verdana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333333"/>
      <name val="Verdana"/>
      <family val="2"/>
    </font>
    <font>
      <sz val="10"/>
      <color theme="1"/>
      <name val="Verdana"/>
      <family val="2"/>
    </font>
    <font>
      <sz val="10"/>
      <color rgb="FF444444"/>
      <name val="Verdana"/>
      <family val="2"/>
    </font>
    <font>
      <sz val="10"/>
      <color rgb="FF252525"/>
      <name val="Verdana"/>
      <family val="2"/>
    </font>
    <font>
      <i/>
      <sz val="10"/>
      <color rgb="FF252525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4CCCC"/>
        <bgColor rgb="FFF4CCCC"/>
      </patternFill>
    </fill>
    <fill>
      <patternFill patternType="solid">
        <fgColor rgb="FF434343"/>
        <bgColor rgb="FF434343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F8FF66"/>
        <bgColor rgb="FFF8FF66"/>
      </patternFill>
    </fill>
    <fill>
      <patternFill patternType="solid">
        <fgColor rgb="FF3C78D8"/>
        <bgColor rgb="FF3C78D8"/>
      </patternFill>
    </fill>
    <fill>
      <patternFill patternType="solid">
        <fgColor theme="0" tint="-4.9989318521683403E-2"/>
        <bgColor rgb="FFB6D7A8"/>
      </patternFill>
    </fill>
    <fill>
      <patternFill patternType="solid">
        <fgColor theme="0"/>
        <bgColor rgb="FFF9CB9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2" fillId="2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5" fillId="10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3" borderId="2" xfId="0" applyFont="1" applyFill="1" applyBorder="1" applyAlignment="1"/>
    <xf numFmtId="0" fontId="3" fillId="14" borderId="3" xfId="0" applyFont="1" applyFill="1" applyBorder="1" applyAlignment="1"/>
    <xf numFmtId="0" fontId="3" fillId="13" borderId="3" xfId="0" applyFont="1" applyFill="1" applyBorder="1" applyAlignment="1"/>
    <xf numFmtId="0" fontId="3" fillId="13" borderId="5" xfId="0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14" borderId="6" xfId="0" applyFont="1" applyFill="1" applyBorder="1" applyAlignment="1"/>
    <xf numFmtId="0" fontId="3" fillId="14" borderId="2" xfId="0" applyFont="1" applyFill="1" applyBorder="1" applyAlignment="1"/>
    <xf numFmtId="0" fontId="3" fillId="14" borderId="5" xfId="0" applyFont="1" applyFill="1" applyBorder="1" applyAlignment="1"/>
    <xf numFmtId="0" fontId="6" fillId="15" borderId="1" xfId="0" applyFont="1" applyFill="1" applyBorder="1" applyAlignment="1">
      <alignment horizontal="left"/>
    </xf>
    <xf numFmtId="0" fontId="6" fillId="1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21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17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left"/>
    </xf>
    <xf numFmtId="0" fontId="3" fillId="19" borderId="3" xfId="0" applyFont="1" applyFill="1" applyBorder="1" applyAlignment="1">
      <alignment horizontal="right"/>
    </xf>
    <xf numFmtId="0" fontId="6" fillId="8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0" fillId="0" borderId="0" xfId="0" applyFont="1" applyAlignment="1"/>
    <xf numFmtId="0" fontId="11" fillId="0" borderId="0" xfId="1" applyFont="1" applyAlignment="1"/>
    <xf numFmtId="0" fontId="12" fillId="0" borderId="0" xfId="0" applyFont="1" applyAlignment="1"/>
    <xf numFmtId="0" fontId="13" fillId="0" borderId="0" xfId="0" applyFont="1" applyAlignment="1"/>
    <xf numFmtId="0" fontId="3" fillId="20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11" borderId="6" xfId="0" applyFont="1" applyFill="1" applyBorder="1" applyAlignment="1"/>
    <xf numFmtId="0" fontId="0" fillId="0" borderId="0" xfId="0" applyFont="1" applyAlignment="1"/>
    <xf numFmtId="0" fontId="4" fillId="0" borderId="7" xfId="0" applyFont="1" applyBorder="1"/>
    <xf numFmtId="0" fontId="3" fillId="11" borderId="0" xfId="0" applyFont="1" applyFill="1"/>
    <xf numFmtId="17" fontId="1" fillId="2" borderId="0" xfId="0" applyNumberFormat="1" applyFont="1" applyFill="1" applyAlignment="1">
      <alignment horizontal="center" vertical="center"/>
    </xf>
    <xf numFmtId="0" fontId="4" fillId="0" borderId="4" xfId="0" applyFont="1" applyBorder="1"/>
    <xf numFmtId="0" fontId="2" fillId="11" borderId="8" xfId="0" applyFont="1" applyFill="1" applyBorder="1" applyAlignment="1">
      <alignment horizontal="left"/>
    </xf>
    <xf numFmtId="0" fontId="4" fillId="0" borderId="9" xfId="0" applyFont="1" applyBorder="1"/>
    <xf numFmtId="0" fontId="2" fillId="11" borderId="9" xfId="0" applyFont="1" applyFill="1" applyBorder="1" applyAlignment="1">
      <alignment horizontal="left"/>
    </xf>
  </cellXfs>
  <cellStyles count="4">
    <cellStyle name="Followed Hyperlink" xfId="2" builtinId="9" hidden="1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A4C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hs.gov/ash/oah/resources-and-publications/info/parents/just-facts/teen-pregnanc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hs.gov/ash/oah/resources-and-publications/info/parents/just-facts/teen-pregnanc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10" workbookViewId="0">
      <selection activeCell="G2" sqref="G2"/>
    </sheetView>
  </sheetViews>
  <sheetFormatPr baseColWidth="10" defaultColWidth="14.5" defaultRowHeight="15.75" customHeight="1" x14ac:dyDescent="0.15"/>
  <cols>
    <col min="1" max="1" width="25" customWidth="1"/>
    <col min="2" max="2" width="23.83203125" customWidth="1"/>
    <col min="3" max="3" width="24" customWidth="1"/>
    <col min="4" max="4" width="24.33203125" customWidth="1"/>
    <col min="5" max="5" width="24.5" customWidth="1"/>
    <col min="6" max="6" width="24.83203125" customWidth="1"/>
    <col min="7" max="7" width="21.83203125" customWidth="1"/>
  </cols>
  <sheetData>
    <row r="1" spans="1:7" ht="15.75" customHeight="1" x14ac:dyDescent="0.15">
      <c r="A1" s="47">
        <v>43070</v>
      </c>
      <c r="B1" s="44"/>
      <c r="C1" s="44"/>
      <c r="D1" s="44"/>
      <c r="E1" s="44"/>
      <c r="F1" s="44"/>
      <c r="G1" s="1" t="s">
        <v>0</v>
      </c>
    </row>
    <row r="2" spans="1:7" ht="15.75" customHeight="1" x14ac:dyDescent="0.15">
      <c r="A2" s="44"/>
      <c r="B2" s="44"/>
      <c r="C2" s="44"/>
      <c r="D2" s="44"/>
      <c r="E2" s="44"/>
      <c r="F2" s="44"/>
      <c r="G2" s="2" t="s">
        <v>47</v>
      </c>
    </row>
    <row r="3" spans="1:7" ht="15.75" customHeight="1" x14ac:dyDescent="0.15">
      <c r="A3" s="44"/>
      <c r="B3" s="44"/>
      <c r="C3" s="44"/>
      <c r="D3" s="44"/>
      <c r="E3" s="44"/>
      <c r="F3" s="44"/>
      <c r="G3" s="3" t="s">
        <v>9</v>
      </c>
    </row>
    <row r="4" spans="1:7" ht="15.75" customHeight="1" x14ac:dyDescent="0.15">
      <c r="A4" s="44"/>
      <c r="B4" s="44"/>
      <c r="C4" s="44"/>
      <c r="D4" s="44"/>
      <c r="E4" s="44"/>
      <c r="F4" s="44"/>
      <c r="G4" s="4" t="s">
        <v>1</v>
      </c>
    </row>
    <row r="5" spans="1:7" ht="15.75" customHeight="1" x14ac:dyDescent="0.15">
      <c r="A5" s="44"/>
      <c r="B5" s="44"/>
      <c r="C5" s="44"/>
      <c r="D5" s="44"/>
      <c r="E5" s="44"/>
      <c r="F5" s="44"/>
      <c r="G5" s="5" t="s">
        <v>49</v>
      </c>
    </row>
    <row r="6" spans="1:7" ht="15.75" customHeight="1" x14ac:dyDescent="0.15">
      <c r="A6" s="44"/>
      <c r="B6" s="44"/>
      <c r="C6" s="44"/>
      <c r="D6" s="44"/>
      <c r="E6" s="44"/>
      <c r="F6" s="44"/>
      <c r="G6" s="6"/>
    </row>
    <row r="7" spans="1:7" ht="15.75" customHeight="1" x14ac:dyDescent="0.15">
      <c r="A7" s="44"/>
      <c r="B7" s="44"/>
      <c r="C7" s="44"/>
      <c r="D7" s="44"/>
      <c r="E7" s="44"/>
      <c r="F7" s="44"/>
      <c r="G7" s="7" t="s">
        <v>50</v>
      </c>
    </row>
    <row r="8" spans="1:7" ht="15.75" customHeight="1" x14ac:dyDescent="0.15">
      <c r="A8" s="44"/>
      <c r="B8" s="44"/>
      <c r="C8" s="44"/>
      <c r="D8" s="44"/>
      <c r="E8" s="44"/>
      <c r="F8" s="44"/>
      <c r="G8" s="31" t="s">
        <v>48</v>
      </c>
    </row>
    <row r="9" spans="1:7" ht="15.75" customHeight="1" x14ac:dyDescent="0.15">
      <c r="A9" s="44"/>
      <c r="B9" s="44"/>
      <c r="C9" s="44"/>
      <c r="D9" s="44"/>
      <c r="E9" s="44"/>
      <c r="F9" s="44"/>
      <c r="G9" s="8" t="s">
        <v>53</v>
      </c>
    </row>
    <row r="10" spans="1:7" ht="15.75" customHeight="1" x14ac:dyDescent="0.15">
      <c r="A10" s="48"/>
      <c r="B10" s="48"/>
      <c r="C10" s="48"/>
      <c r="D10" s="48"/>
      <c r="E10" s="48"/>
      <c r="F10" s="48"/>
      <c r="G10" s="9"/>
    </row>
    <row r="11" spans="1:7" ht="15.75" customHeight="1" x14ac:dyDescent="0.15">
      <c r="A11" s="43"/>
      <c r="B11" s="44"/>
      <c r="C11" s="44"/>
      <c r="D11" s="44"/>
      <c r="E11" s="44"/>
      <c r="F11" s="44"/>
      <c r="G11" s="45"/>
    </row>
    <row r="12" spans="1:7" ht="15.75" customHeight="1" x14ac:dyDescent="0.15">
      <c r="A12" s="10" t="s">
        <v>2</v>
      </c>
      <c r="B12" s="11" t="s">
        <v>3</v>
      </c>
      <c r="C12" s="11" t="s">
        <v>4</v>
      </c>
      <c r="D12" s="11" t="s">
        <v>5</v>
      </c>
      <c r="E12" s="11" t="s">
        <v>6</v>
      </c>
      <c r="F12" s="11" t="s">
        <v>19</v>
      </c>
      <c r="G12" s="10" t="s">
        <v>20</v>
      </c>
    </row>
    <row r="13" spans="1:7" ht="15.75" customHeight="1" x14ac:dyDescent="0.15">
      <c r="A13" s="12"/>
      <c r="B13" s="13"/>
      <c r="C13" s="13"/>
      <c r="D13" s="13"/>
      <c r="E13" s="13"/>
      <c r="F13" s="8" t="s">
        <v>55</v>
      </c>
      <c r="G13" s="14"/>
    </row>
    <row r="14" spans="1:7" ht="15.75" customHeight="1" x14ac:dyDescent="0.15">
      <c r="A14" s="14"/>
      <c r="B14" s="13"/>
      <c r="C14" s="13"/>
      <c r="D14" s="13"/>
      <c r="E14" s="13"/>
      <c r="F14" s="5" t="s">
        <v>49</v>
      </c>
      <c r="G14" s="5" t="s">
        <v>49</v>
      </c>
    </row>
    <row r="15" spans="1:7" ht="15.75" customHeight="1" x14ac:dyDescent="0.15">
      <c r="A15" s="14"/>
      <c r="B15" s="13"/>
      <c r="C15" s="13"/>
      <c r="D15" s="13"/>
      <c r="E15" s="13"/>
      <c r="F15" s="31" t="s">
        <v>48</v>
      </c>
      <c r="G15" s="4" t="s">
        <v>1</v>
      </c>
    </row>
    <row r="16" spans="1:7" ht="15.75" customHeight="1" x14ac:dyDescent="0.15">
      <c r="A16" s="14"/>
      <c r="B16" s="13"/>
      <c r="C16" s="13"/>
      <c r="D16" s="13"/>
      <c r="E16" s="13"/>
      <c r="F16" s="2" t="s">
        <v>47</v>
      </c>
      <c r="G16" s="2" t="s">
        <v>47</v>
      </c>
    </row>
    <row r="17" spans="1:7" ht="15.75" customHeight="1" x14ac:dyDescent="0.15">
      <c r="A17" s="15"/>
      <c r="B17" s="13"/>
      <c r="C17" s="13"/>
      <c r="D17" s="13"/>
      <c r="E17" s="13"/>
      <c r="F17" s="16" t="s">
        <v>9</v>
      </c>
      <c r="G17" s="16" t="s">
        <v>9</v>
      </c>
    </row>
    <row r="18" spans="1:7" ht="15.75" customHeight="1" x14ac:dyDescent="0.15">
      <c r="A18" s="43"/>
      <c r="B18" s="44"/>
      <c r="C18" s="44"/>
      <c r="D18" s="44"/>
      <c r="E18" s="44"/>
      <c r="F18" s="44"/>
      <c r="G18" s="45"/>
    </row>
    <row r="19" spans="1:7" ht="15.75" customHeight="1" x14ac:dyDescent="0.15">
      <c r="A19" s="10" t="s">
        <v>21</v>
      </c>
      <c r="B19" s="11" t="s">
        <v>22</v>
      </c>
      <c r="C19" s="11" t="s">
        <v>23</v>
      </c>
      <c r="D19" s="11" t="s">
        <v>24</v>
      </c>
      <c r="E19" s="11" t="s">
        <v>25</v>
      </c>
      <c r="F19" s="11" t="s">
        <v>26</v>
      </c>
      <c r="G19" s="10" t="s">
        <v>27</v>
      </c>
    </row>
    <row r="20" spans="1:7" ht="15.75" customHeight="1" x14ac:dyDescent="0.15">
      <c r="A20" s="14"/>
      <c r="B20" s="8" t="s">
        <v>54</v>
      </c>
      <c r="C20" s="13"/>
      <c r="D20" s="13"/>
      <c r="E20" s="8" t="s">
        <v>56</v>
      </c>
      <c r="F20" s="13"/>
      <c r="G20" s="14"/>
    </row>
    <row r="21" spans="1:7" ht="15.75" customHeight="1" x14ac:dyDescent="0.15">
      <c r="A21" s="5" t="s">
        <v>49</v>
      </c>
      <c r="B21" s="5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</row>
    <row r="22" spans="1:7" ht="15.75" customHeight="1" x14ac:dyDescent="0.15">
      <c r="A22" s="31" t="s">
        <v>48</v>
      </c>
      <c r="B22" s="4" t="s">
        <v>1</v>
      </c>
      <c r="C22" s="31" t="s">
        <v>48</v>
      </c>
      <c r="D22" s="4" t="s">
        <v>1</v>
      </c>
      <c r="E22" s="7" t="s">
        <v>50</v>
      </c>
      <c r="F22" s="4" t="s">
        <v>1</v>
      </c>
      <c r="G22" s="7" t="s">
        <v>50</v>
      </c>
    </row>
    <row r="23" spans="1:7" ht="15.75" customHeight="1" x14ac:dyDescent="0.15">
      <c r="A23" s="2" t="s">
        <v>47</v>
      </c>
      <c r="B23" s="2" t="s">
        <v>47</v>
      </c>
      <c r="C23" s="2" t="s">
        <v>47</v>
      </c>
      <c r="D23" s="2" t="s">
        <v>47</v>
      </c>
      <c r="E23" s="2" t="s">
        <v>47</v>
      </c>
      <c r="F23" s="2" t="s">
        <v>47</v>
      </c>
      <c r="G23" s="2" t="s">
        <v>47</v>
      </c>
    </row>
    <row r="24" spans="1:7" ht="15.75" customHeight="1" x14ac:dyDescent="0.15">
      <c r="A24" s="16" t="s">
        <v>9</v>
      </c>
      <c r="B24" s="16" t="s">
        <v>9</v>
      </c>
      <c r="C24" s="16" t="s">
        <v>9</v>
      </c>
      <c r="D24" s="16" t="s">
        <v>9</v>
      </c>
      <c r="E24" s="16" t="s">
        <v>9</v>
      </c>
      <c r="F24" s="16" t="s">
        <v>9</v>
      </c>
      <c r="G24" s="16" t="s">
        <v>9</v>
      </c>
    </row>
    <row r="25" spans="1:7" ht="15.75" customHeight="1" x14ac:dyDescent="0.15">
      <c r="A25" s="46"/>
      <c r="B25" s="44"/>
      <c r="C25" s="44"/>
      <c r="D25" s="44"/>
      <c r="E25" s="44"/>
      <c r="F25" s="44"/>
      <c r="G25" s="44"/>
    </row>
    <row r="26" spans="1:7" ht="15.75" customHeight="1" x14ac:dyDescent="0.15">
      <c r="A26" s="10" t="s">
        <v>28</v>
      </c>
      <c r="B26" s="11" t="s">
        <v>29</v>
      </c>
      <c r="C26" s="11" t="s">
        <v>30</v>
      </c>
      <c r="D26" s="11" t="s">
        <v>31</v>
      </c>
      <c r="E26" s="11" t="s">
        <v>32</v>
      </c>
      <c r="F26" s="11" t="s">
        <v>33</v>
      </c>
      <c r="G26" s="10" t="s">
        <v>34</v>
      </c>
    </row>
    <row r="27" spans="1:7" ht="15.75" customHeight="1" x14ac:dyDescent="0.15">
      <c r="A27" s="12"/>
      <c r="B27" s="13"/>
      <c r="C27" s="8" t="s">
        <v>57</v>
      </c>
      <c r="D27" s="17"/>
      <c r="E27" s="13"/>
      <c r="F27" s="8" t="s">
        <v>58</v>
      </c>
      <c r="G27" s="5" t="s">
        <v>49</v>
      </c>
    </row>
    <row r="28" spans="1:7" ht="15.75" customHeight="1" x14ac:dyDescent="0.15">
      <c r="A28" s="5" t="s">
        <v>49</v>
      </c>
      <c r="B28" s="5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4" t="s">
        <v>1</v>
      </c>
    </row>
    <row r="29" spans="1:7" ht="15.75" customHeight="1" x14ac:dyDescent="0.15">
      <c r="A29" s="4" t="s">
        <v>1</v>
      </c>
      <c r="B29" s="31" t="s">
        <v>48</v>
      </c>
      <c r="C29" s="4" t="s">
        <v>1</v>
      </c>
      <c r="D29" s="7" t="s">
        <v>50</v>
      </c>
      <c r="E29" s="4" t="s">
        <v>1</v>
      </c>
      <c r="F29" s="7" t="s">
        <v>50</v>
      </c>
      <c r="G29" s="7" t="s">
        <v>50</v>
      </c>
    </row>
    <row r="30" spans="1:7" ht="15.75" customHeight="1" x14ac:dyDescent="0.15">
      <c r="A30" s="2" t="s">
        <v>47</v>
      </c>
      <c r="B30" s="2" t="s">
        <v>47</v>
      </c>
      <c r="C30" s="2" t="s">
        <v>47</v>
      </c>
      <c r="D30" s="2" t="s">
        <v>47</v>
      </c>
      <c r="E30" s="2" t="s">
        <v>47</v>
      </c>
      <c r="F30" s="2" t="s">
        <v>47</v>
      </c>
      <c r="G30" s="2" t="s">
        <v>47</v>
      </c>
    </row>
    <row r="31" spans="1:7" ht="15.75" customHeight="1" x14ac:dyDescent="0.15">
      <c r="A31" s="16" t="s">
        <v>9</v>
      </c>
      <c r="B31" s="16" t="s">
        <v>9</v>
      </c>
      <c r="C31" s="16" t="s">
        <v>9</v>
      </c>
      <c r="D31" s="16" t="s">
        <v>9</v>
      </c>
      <c r="E31" s="16" t="s">
        <v>9</v>
      </c>
      <c r="F31" s="16" t="s">
        <v>9</v>
      </c>
      <c r="G31" s="16" t="s">
        <v>9</v>
      </c>
    </row>
    <row r="32" spans="1:7" ht="15.75" customHeight="1" x14ac:dyDescent="0.15">
      <c r="A32" s="46"/>
      <c r="B32" s="44"/>
      <c r="C32" s="44"/>
      <c r="D32" s="44"/>
      <c r="E32" s="44"/>
      <c r="F32" s="44"/>
      <c r="G32" s="44"/>
    </row>
    <row r="33" spans="1:7" ht="15.75" customHeight="1" x14ac:dyDescent="0.15">
      <c r="A33" s="10" t="s">
        <v>35</v>
      </c>
      <c r="B33" s="11" t="s">
        <v>36</v>
      </c>
      <c r="C33" s="11" t="s">
        <v>37</v>
      </c>
      <c r="D33" s="11" t="s">
        <v>38</v>
      </c>
      <c r="E33" s="11" t="s">
        <v>39</v>
      </c>
      <c r="F33" s="11" t="s">
        <v>40</v>
      </c>
      <c r="G33" s="10" t="s">
        <v>41</v>
      </c>
    </row>
    <row r="34" spans="1:7" ht="15.75" customHeight="1" x14ac:dyDescent="0.15">
      <c r="A34" s="12"/>
      <c r="B34" s="5" t="s">
        <v>49</v>
      </c>
      <c r="C34" s="18"/>
      <c r="D34" s="5" t="s">
        <v>49</v>
      </c>
      <c r="E34" s="18"/>
      <c r="F34" s="5" t="s">
        <v>49</v>
      </c>
      <c r="G34" s="14"/>
    </row>
    <row r="35" spans="1:7" ht="15.75" customHeight="1" x14ac:dyDescent="0.15">
      <c r="A35" s="8" t="s">
        <v>59</v>
      </c>
      <c r="B35" s="4" t="s">
        <v>1</v>
      </c>
      <c r="C35" s="30"/>
      <c r="D35" s="4" t="s">
        <v>1</v>
      </c>
      <c r="E35" s="8" t="s">
        <v>60</v>
      </c>
      <c r="F35" s="4" t="s">
        <v>1</v>
      </c>
      <c r="G35" s="5" t="s">
        <v>49</v>
      </c>
    </row>
    <row r="36" spans="1:7" ht="15.75" customHeight="1" x14ac:dyDescent="0.15">
      <c r="A36" s="5" t="s">
        <v>49</v>
      </c>
      <c r="B36" s="31" t="s">
        <v>48</v>
      </c>
      <c r="C36" s="5" t="s">
        <v>49</v>
      </c>
      <c r="D36" s="31" t="s">
        <v>48</v>
      </c>
      <c r="E36" s="5" t="s">
        <v>49</v>
      </c>
      <c r="F36" s="31" t="s">
        <v>48</v>
      </c>
      <c r="G36" s="7" t="s">
        <v>50</v>
      </c>
    </row>
    <row r="37" spans="1:7" ht="15.75" customHeight="1" x14ac:dyDescent="0.15">
      <c r="A37" s="2" t="s">
        <v>47</v>
      </c>
      <c r="B37" s="2" t="s">
        <v>47</v>
      </c>
      <c r="C37" s="2" t="s">
        <v>47</v>
      </c>
      <c r="D37" s="2" t="s">
        <v>47</v>
      </c>
      <c r="E37" s="2" t="s">
        <v>47</v>
      </c>
      <c r="F37" s="2" t="s">
        <v>47</v>
      </c>
      <c r="G37" s="2" t="s">
        <v>47</v>
      </c>
    </row>
    <row r="38" spans="1:7" ht="15.75" customHeight="1" x14ac:dyDescent="0.15">
      <c r="A38" s="16" t="s">
        <v>9</v>
      </c>
      <c r="B38" s="16" t="s">
        <v>9</v>
      </c>
      <c r="C38" s="16" t="s">
        <v>9</v>
      </c>
      <c r="D38" s="16" t="s">
        <v>9</v>
      </c>
      <c r="E38" s="16" t="s">
        <v>9</v>
      </c>
      <c r="F38" s="16" t="s">
        <v>9</v>
      </c>
      <c r="G38" s="16" t="s">
        <v>9</v>
      </c>
    </row>
    <row r="39" spans="1:7" ht="15.75" customHeight="1" x14ac:dyDescent="0.15">
      <c r="A39" s="43"/>
      <c r="B39" s="44"/>
      <c r="C39" s="44"/>
      <c r="D39" s="44"/>
      <c r="E39" s="44"/>
      <c r="F39" s="44"/>
      <c r="G39" s="45"/>
    </row>
    <row r="40" spans="1:7" ht="15.75" customHeight="1" x14ac:dyDescent="0.15">
      <c r="A40" s="10" t="s">
        <v>42</v>
      </c>
      <c r="B40" s="11" t="s">
        <v>43</v>
      </c>
      <c r="C40" s="11" t="s">
        <v>44</v>
      </c>
      <c r="D40" s="11" t="s">
        <v>45</v>
      </c>
      <c r="E40" s="11" t="s">
        <v>46</v>
      </c>
      <c r="F40" s="11" t="s">
        <v>7</v>
      </c>
      <c r="G40" s="10" t="s">
        <v>8</v>
      </c>
    </row>
    <row r="41" spans="1:7" ht="15.75" customHeight="1" x14ac:dyDescent="0.15">
      <c r="A41" s="8" t="s">
        <v>64</v>
      </c>
      <c r="B41" s="8" t="s">
        <v>63</v>
      </c>
      <c r="C41" s="13"/>
      <c r="D41" s="13"/>
      <c r="E41" s="13"/>
      <c r="F41" s="13"/>
      <c r="G41" s="14"/>
    </row>
    <row r="42" spans="1:7" ht="15.75" customHeight="1" x14ac:dyDescent="0.15">
      <c r="A42" s="5" t="s">
        <v>49</v>
      </c>
      <c r="B42" s="5" t="s">
        <v>49</v>
      </c>
      <c r="C42" s="8" t="s">
        <v>61</v>
      </c>
      <c r="D42" s="13"/>
      <c r="E42" s="8" t="s">
        <v>62</v>
      </c>
      <c r="F42" s="13"/>
      <c r="G42" s="14"/>
    </row>
    <row r="43" spans="1:7" ht="15.75" customHeight="1" x14ac:dyDescent="0.15">
      <c r="A43" s="4" t="s">
        <v>1</v>
      </c>
      <c r="B43" s="31" t="s">
        <v>48</v>
      </c>
      <c r="C43" s="5" t="s">
        <v>49</v>
      </c>
      <c r="D43" s="5" t="s">
        <v>49</v>
      </c>
      <c r="E43" s="5" t="s">
        <v>49</v>
      </c>
      <c r="F43" s="13"/>
      <c r="G43" s="14"/>
    </row>
    <row r="44" spans="1:7" ht="15.75" customHeight="1" x14ac:dyDescent="0.15">
      <c r="A44" s="2" t="s">
        <v>47</v>
      </c>
      <c r="B44" s="2" t="s">
        <v>47</v>
      </c>
      <c r="C44" s="2" t="s">
        <v>47</v>
      </c>
      <c r="D44" s="2" t="s">
        <v>47</v>
      </c>
      <c r="E44" s="2" t="s">
        <v>47</v>
      </c>
      <c r="F44" s="13"/>
      <c r="G44" s="14"/>
    </row>
    <row r="45" spans="1:7" ht="15.75" customHeight="1" x14ac:dyDescent="0.15">
      <c r="A45" s="16" t="s">
        <v>9</v>
      </c>
      <c r="B45" s="16" t="s">
        <v>9</v>
      </c>
      <c r="C45" s="4" t="s">
        <v>1</v>
      </c>
      <c r="D45" s="31" t="s">
        <v>48</v>
      </c>
      <c r="E45" s="4" t="s">
        <v>1</v>
      </c>
      <c r="F45" s="19"/>
      <c r="G45" s="15"/>
    </row>
    <row r="46" spans="1:7" ht="15.75" customHeight="1" x14ac:dyDescent="0.15">
      <c r="A46" s="46"/>
      <c r="B46" s="44"/>
      <c r="C46" s="44"/>
      <c r="D46" s="44"/>
      <c r="E46" s="44"/>
      <c r="F46" s="44"/>
      <c r="G46" s="44"/>
    </row>
    <row r="47" spans="1:7" ht="15.75" customHeight="1" x14ac:dyDescent="0.15">
      <c r="A47" s="44"/>
      <c r="B47" s="44"/>
      <c r="C47" s="44"/>
      <c r="D47" s="44"/>
      <c r="E47" s="44"/>
      <c r="F47" s="44"/>
      <c r="G47" s="44"/>
    </row>
  </sheetData>
  <mergeCells count="7">
    <mergeCell ref="A39:G39"/>
    <mergeCell ref="A46:G47"/>
    <mergeCell ref="A1:F10"/>
    <mergeCell ref="A11:G11"/>
    <mergeCell ref="A18:G18"/>
    <mergeCell ref="A25:G25"/>
    <mergeCell ref="A32:G32"/>
  </mergeCells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abSelected="1" topLeftCell="A193" zoomScale="75" zoomScaleNormal="82" workbookViewId="0">
      <selection activeCell="I1" sqref="I1"/>
    </sheetView>
  </sheetViews>
  <sheetFormatPr baseColWidth="10" defaultColWidth="14.5" defaultRowHeight="15.75" customHeight="1" x14ac:dyDescent="0.15"/>
  <cols>
    <col min="4" max="4" width="19.5" customWidth="1"/>
    <col min="5" max="5" width="46.33203125" customWidth="1"/>
    <col min="6" max="6" width="27" customWidth="1"/>
    <col min="7" max="7" width="22.5" customWidth="1"/>
    <col min="8" max="8" width="24" customWidth="1"/>
  </cols>
  <sheetData>
    <row r="1" spans="1:8" ht="15.75" customHeight="1" x14ac:dyDescent="0.15">
      <c r="A1" s="20" t="s">
        <v>11</v>
      </c>
      <c r="B1" s="20" t="s">
        <v>12</v>
      </c>
      <c r="C1" s="20" t="s">
        <v>13</v>
      </c>
      <c r="D1" s="21" t="s">
        <v>14</v>
      </c>
      <c r="E1" s="21" t="s">
        <v>15</v>
      </c>
      <c r="F1" s="21" t="s">
        <v>10</v>
      </c>
      <c r="G1" s="21" t="s">
        <v>16</v>
      </c>
      <c r="H1" s="20" t="s">
        <v>17</v>
      </c>
    </row>
    <row r="2" spans="1:8" ht="15.75" customHeight="1" x14ac:dyDescent="0.15">
      <c r="A2" s="49" t="s">
        <v>7</v>
      </c>
      <c r="B2" s="50"/>
      <c r="C2" s="50"/>
      <c r="D2" s="50"/>
      <c r="E2" s="50"/>
      <c r="F2" s="50"/>
      <c r="G2" s="50"/>
      <c r="H2" s="50"/>
    </row>
    <row r="3" spans="1:8" ht="15.75" customHeight="1" x14ac:dyDescent="0.15">
      <c r="A3" s="22"/>
      <c r="B3" s="23">
        <v>43070</v>
      </c>
      <c r="C3" s="24">
        <v>0.33333333333333331</v>
      </c>
      <c r="D3" s="25">
        <f t="shared" ref="D3:D10" si="0">B3+C3</f>
        <v>43070.333333333336</v>
      </c>
      <c r="E3" s="26" t="s">
        <v>65</v>
      </c>
      <c r="F3" s="27"/>
      <c r="G3" s="32" t="s">
        <v>53</v>
      </c>
      <c r="H3" s="28">
        <f t="shared" ref="H3:H10" si="1">LEN(E3)</f>
        <v>121</v>
      </c>
    </row>
    <row r="4" spans="1:8" ht="15.75" customHeight="1" x14ac:dyDescent="0.15">
      <c r="A4" s="22"/>
      <c r="B4" s="23">
        <v>43070</v>
      </c>
      <c r="C4" s="24">
        <v>0.375</v>
      </c>
      <c r="D4" s="25">
        <f t="shared" si="0"/>
        <v>43070.375</v>
      </c>
      <c r="E4" s="34" t="s">
        <v>66</v>
      </c>
      <c r="F4" s="22"/>
      <c r="G4" s="5" t="s">
        <v>49</v>
      </c>
      <c r="H4" s="28">
        <f t="shared" si="1"/>
        <v>76</v>
      </c>
    </row>
    <row r="5" spans="1:8" ht="15.75" customHeight="1" x14ac:dyDescent="0.15">
      <c r="A5" s="22"/>
      <c r="B5" s="23">
        <v>43070</v>
      </c>
      <c r="C5" s="24">
        <v>0.4375</v>
      </c>
      <c r="D5" s="25">
        <f t="shared" si="0"/>
        <v>43070.4375</v>
      </c>
      <c r="E5" s="26" t="s">
        <v>187</v>
      </c>
      <c r="F5" s="22"/>
      <c r="G5" s="16" t="s">
        <v>9</v>
      </c>
      <c r="H5" s="28">
        <f t="shared" si="1"/>
        <v>119</v>
      </c>
    </row>
    <row r="6" spans="1:8" ht="15.75" customHeight="1" x14ac:dyDescent="0.15">
      <c r="A6" s="22"/>
      <c r="B6" s="23">
        <v>43070</v>
      </c>
      <c r="C6" s="24">
        <v>0.5</v>
      </c>
      <c r="D6" s="25">
        <f t="shared" si="0"/>
        <v>43070.5</v>
      </c>
      <c r="E6" s="41" t="s">
        <v>67</v>
      </c>
      <c r="F6" s="26" t="s">
        <v>68</v>
      </c>
      <c r="G6" s="31" t="s">
        <v>48</v>
      </c>
      <c r="H6" s="28">
        <f t="shared" si="1"/>
        <v>93</v>
      </c>
    </row>
    <row r="7" spans="1:8" ht="15.75" customHeight="1" x14ac:dyDescent="0.15">
      <c r="A7" s="22"/>
      <c r="B7" s="23">
        <v>43070</v>
      </c>
      <c r="C7" s="24">
        <v>0.625</v>
      </c>
      <c r="D7" s="25">
        <f t="shared" si="0"/>
        <v>43070.625</v>
      </c>
      <c r="E7" s="26" t="s">
        <v>230</v>
      </c>
      <c r="F7" s="22"/>
      <c r="G7" s="2" t="s">
        <v>47</v>
      </c>
      <c r="H7" s="28">
        <f t="shared" si="1"/>
        <v>132</v>
      </c>
    </row>
    <row r="8" spans="1:8" ht="15.75" customHeight="1" x14ac:dyDescent="0.15">
      <c r="A8" s="22"/>
      <c r="B8" s="23">
        <v>43070</v>
      </c>
      <c r="C8" s="24">
        <v>0.6875</v>
      </c>
      <c r="D8" s="25">
        <f t="shared" si="0"/>
        <v>43070.6875</v>
      </c>
      <c r="E8" s="26" t="s">
        <v>69</v>
      </c>
      <c r="F8" s="22"/>
      <c r="G8" s="32" t="s">
        <v>53</v>
      </c>
      <c r="H8" s="28">
        <f t="shared" si="1"/>
        <v>82</v>
      </c>
    </row>
    <row r="9" spans="1:8" ht="15.75" customHeight="1" x14ac:dyDescent="0.15">
      <c r="A9" s="22"/>
      <c r="B9" s="23">
        <v>43070</v>
      </c>
      <c r="C9" s="24">
        <v>0.75</v>
      </c>
      <c r="D9" s="25">
        <f t="shared" si="0"/>
        <v>43070.75</v>
      </c>
      <c r="E9" s="26" t="s">
        <v>188</v>
      </c>
      <c r="F9" s="26" t="s">
        <v>189</v>
      </c>
      <c r="G9" s="16" t="s">
        <v>9</v>
      </c>
      <c r="H9" s="28">
        <f t="shared" si="1"/>
        <v>111</v>
      </c>
    </row>
    <row r="10" spans="1:8" ht="15.75" customHeight="1" x14ac:dyDescent="0.15">
      <c r="A10" s="22"/>
      <c r="B10" s="23">
        <v>43070</v>
      </c>
      <c r="C10" s="24">
        <v>0.83333333333333337</v>
      </c>
      <c r="D10" s="25">
        <f t="shared" si="0"/>
        <v>43070.833333333336</v>
      </c>
      <c r="E10" s="34" t="s">
        <v>70</v>
      </c>
      <c r="F10" s="26"/>
      <c r="G10" s="5" t="s">
        <v>49</v>
      </c>
      <c r="H10" s="28">
        <f t="shared" si="1"/>
        <v>82</v>
      </c>
    </row>
    <row r="11" spans="1:8" ht="15.75" customHeight="1" x14ac:dyDescent="0.15">
      <c r="A11" s="49" t="s">
        <v>8</v>
      </c>
      <c r="B11" s="50"/>
      <c r="C11" s="50"/>
      <c r="D11" s="50"/>
      <c r="E11" s="50"/>
      <c r="F11" s="50"/>
      <c r="G11" s="50"/>
      <c r="H11" s="50"/>
    </row>
    <row r="12" spans="1:8" ht="15.75" customHeight="1" x14ac:dyDescent="0.15">
      <c r="A12" s="22"/>
      <c r="B12" s="23">
        <v>43071</v>
      </c>
      <c r="C12" s="24">
        <v>0.375</v>
      </c>
      <c r="D12" s="25">
        <f t="shared" ref="D12:D18" si="2">B12+C12</f>
        <v>43071.375</v>
      </c>
      <c r="E12" s="34" t="s">
        <v>71</v>
      </c>
      <c r="F12" s="22"/>
      <c r="G12" s="5" t="s">
        <v>49</v>
      </c>
      <c r="H12" s="28">
        <f t="shared" ref="H12:H18" si="3">LEN(E12)</f>
        <v>136</v>
      </c>
    </row>
    <row r="13" spans="1:8" ht="15.75" customHeight="1" x14ac:dyDescent="0.15">
      <c r="A13" s="22"/>
      <c r="B13" s="23">
        <v>43071</v>
      </c>
      <c r="C13" s="24">
        <v>0.4375</v>
      </c>
      <c r="D13" s="25">
        <f t="shared" si="2"/>
        <v>43071.4375</v>
      </c>
      <c r="E13" s="22" t="s">
        <v>148</v>
      </c>
      <c r="F13" s="22"/>
      <c r="G13" s="33" t="s">
        <v>1</v>
      </c>
      <c r="H13" s="28">
        <f t="shared" si="3"/>
        <v>75</v>
      </c>
    </row>
    <row r="14" spans="1:8" ht="15.75" customHeight="1" x14ac:dyDescent="0.15">
      <c r="A14" s="22"/>
      <c r="B14" s="23">
        <v>43071</v>
      </c>
      <c r="C14" s="24">
        <v>0.5</v>
      </c>
      <c r="D14" s="25">
        <f t="shared" si="2"/>
        <v>43071.5</v>
      </c>
      <c r="E14" s="22" t="s">
        <v>231</v>
      </c>
      <c r="F14" s="22"/>
      <c r="G14" s="2" t="s">
        <v>47</v>
      </c>
      <c r="H14" s="28">
        <f t="shared" si="3"/>
        <v>44</v>
      </c>
    </row>
    <row r="15" spans="1:8" ht="15.75" customHeight="1" x14ac:dyDescent="0.15">
      <c r="A15" s="22"/>
      <c r="B15" s="23">
        <v>43071</v>
      </c>
      <c r="C15" s="24">
        <v>0.625</v>
      </c>
      <c r="D15" s="25">
        <f t="shared" si="2"/>
        <v>43071.625</v>
      </c>
      <c r="E15" s="22" t="s">
        <v>190</v>
      </c>
      <c r="F15" s="26" t="s">
        <v>189</v>
      </c>
      <c r="G15" s="16" t="s">
        <v>9</v>
      </c>
      <c r="H15" s="28">
        <f t="shared" si="3"/>
        <v>107</v>
      </c>
    </row>
    <row r="16" spans="1:8" ht="15.75" customHeight="1" x14ac:dyDescent="0.15">
      <c r="A16" s="22"/>
      <c r="B16" s="23">
        <v>43071</v>
      </c>
      <c r="C16" s="24">
        <v>0.6875</v>
      </c>
      <c r="D16" s="25">
        <f t="shared" si="2"/>
        <v>43071.6875</v>
      </c>
      <c r="E16" s="22" t="s">
        <v>232</v>
      </c>
      <c r="F16" s="22"/>
      <c r="G16" s="2" t="s">
        <v>47</v>
      </c>
      <c r="H16" s="28">
        <f t="shared" si="3"/>
        <v>77</v>
      </c>
    </row>
    <row r="17" spans="1:8" ht="15.75" customHeight="1" x14ac:dyDescent="0.15">
      <c r="A17" s="22"/>
      <c r="B17" s="23">
        <v>43071</v>
      </c>
      <c r="C17" s="24">
        <v>0.75</v>
      </c>
      <c r="D17" s="25">
        <f t="shared" si="2"/>
        <v>43071.75</v>
      </c>
      <c r="E17" s="26" t="s">
        <v>52</v>
      </c>
      <c r="F17" s="26" t="s">
        <v>51</v>
      </c>
      <c r="G17" s="33" t="s">
        <v>1</v>
      </c>
      <c r="H17" s="28">
        <f t="shared" si="3"/>
        <v>113</v>
      </c>
    </row>
    <row r="18" spans="1:8" ht="15.75" customHeight="1" x14ac:dyDescent="0.15">
      <c r="A18" s="22"/>
      <c r="B18" s="23">
        <v>43071</v>
      </c>
      <c r="C18" s="24">
        <v>0.83333333333333337</v>
      </c>
      <c r="D18" s="25">
        <f t="shared" si="2"/>
        <v>43071.833333333336</v>
      </c>
      <c r="E18" s="34" t="s">
        <v>72</v>
      </c>
      <c r="F18" s="26"/>
      <c r="G18" s="5" t="s">
        <v>49</v>
      </c>
      <c r="H18" s="28">
        <f t="shared" si="3"/>
        <v>51</v>
      </c>
    </row>
    <row r="19" spans="1:8" ht="15.75" customHeight="1" x14ac:dyDescent="0.15">
      <c r="A19" s="49" t="s">
        <v>2</v>
      </c>
      <c r="B19" s="50"/>
      <c r="C19" s="50"/>
      <c r="D19" s="50"/>
      <c r="E19" s="50"/>
      <c r="F19" s="50"/>
      <c r="G19" s="50"/>
      <c r="H19" s="50"/>
    </row>
    <row r="20" spans="1:8" ht="15.75" customHeight="1" x14ac:dyDescent="0.15">
      <c r="A20" s="22"/>
      <c r="B20" s="23">
        <v>43072</v>
      </c>
      <c r="C20" s="24">
        <v>0.375</v>
      </c>
      <c r="D20" s="25">
        <f t="shared" ref="D20:D26" si="4">B20+C20</f>
        <v>43072.375</v>
      </c>
      <c r="E20" s="34" t="s">
        <v>73</v>
      </c>
      <c r="F20" s="22"/>
      <c r="G20" s="5" t="s">
        <v>49</v>
      </c>
      <c r="H20" s="28">
        <f t="shared" ref="H20:H26" si="5">LEN(E20)</f>
        <v>45</v>
      </c>
    </row>
    <row r="21" spans="1:8" ht="15.75" customHeight="1" x14ac:dyDescent="0.15">
      <c r="A21" s="22"/>
      <c r="B21" s="23">
        <v>43072</v>
      </c>
      <c r="C21" s="24">
        <v>0.4375</v>
      </c>
      <c r="D21" s="25">
        <f t="shared" si="4"/>
        <v>43072.4375</v>
      </c>
      <c r="E21" s="22" t="s">
        <v>191</v>
      </c>
      <c r="F21" s="26" t="s">
        <v>189</v>
      </c>
      <c r="G21" s="16" t="s">
        <v>9</v>
      </c>
      <c r="H21" s="28">
        <f t="shared" si="5"/>
        <v>68</v>
      </c>
    </row>
    <row r="22" spans="1:8" ht="15.75" customHeight="1" x14ac:dyDescent="0.15">
      <c r="A22" s="22"/>
      <c r="B22" s="23">
        <v>43072</v>
      </c>
      <c r="C22" s="24">
        <v>0.5</v>
      </c>
      <c r="D22" s="25">
        <f t="shared" si="4"/>
        <v>43072.5</v>
      </c>
      <c r="E22" s="22" t="s">
        <v>174</v>
      </c>
      <c r="F22" s="26" t="s">
        <v>68</v>
      </c>
      <c r="G22" s="31" t="s">
        <v>48</v>
      </c>
      <c r="H22" s="28">
        <f t="shared" si="5"/>
        <v>109</v>
      </c>
    </row>
    <row r="23" spans="1:8" ht="15.75" customHeight="1" x14ac:dyDescent="0.15">
      <c r="A23" s="22"/>
      <c r="B23" s="23">
        <v>43072</v>
      </c>
      <c r="C23" s="24">
        <v>0.625</v>
      </c>
      <c r="D23" s="25">
        <f t="shared" si="4"/>
        <v>43072.625</v>
      </c>
      <c r="E23" s="22" t="s">
        <v>233</v>
      </c>
      <c r="F23" s="22"/>
      <c r="G23" s="2" t="s">
        <v>47</v>
      </c>
      <c r="H23" s="28">
        <f t="shared" si="5"/>
        <v>92</v>
      </c>
    </row>
    <row r="24" spans="1:8" ht="15.75" customHeight="1" x14ac:dyDescent="0.15">
      <c r="A24" s="22"/>
      <c r="B24" s="23">
        <v>43072</v>
      </c>
      <c r="C24" s="24">
        <v>0.6875</v>
      </c>
      <c r="D24" s="25">
        <f t="shared" si="4"/>
        <v>43072.6875</v>
      </c>
      <c r="E24" s="22"/>
      <c r="F24" s="22"/>
      <c r="G24" s="22"/>
      <c r="H24" s="28">
        <f t="shared" si="5"/>
        <v>0</v>
      </c>
    </row>
    <row r="25" spans="1:8" ht="15.75" customHeight="1" x14ac:dyDescent="0.15">
      <c r="A25" s="22"/>
      <c r="B25" s="23">
        <v>43072</v>
      </c>
      <c r="C25" s="24">
        <v>0.75</v>
      </c>
      <c r="D25" s="25">
        <f t="shared" si="4"/>
        <v>43072.75</v>
      </c>
      <c r="E25" s="22" t="s">
        <v>192</v>
      </c>
      <c r="F25" s="26" t="s">
        <v>189</v>
      </c>
      <c r="G25" s="16" t="s">
        <v>9</v>
      </c>
      <c r="H25" s="28">
        <f t="shared" si="5"/>
        <v>121</v>
      </c>
    </row>
    <row r="26" spans="1:8" ht="15.75" customHeight="1" x14ac:dyDescent="0.15">
      <c r="A26" s="22"/>
      <c r="B26" s="23">
        <v>43072</v>
      </c>
      <c r="C26" s="24">
        <v>0.83333333333333337</v>
      </c>
      <c r="D26" s="25">
        <f t="shared" si="4"/>
        <v>43072.833333333336</v>
      </c>
      <c r="E26" s="34" t="s">
        <v>74</v>
      </c>
      <c r="F26" s="22"/>
      <c r="G26" s="5" t="s">
        <v>49</v>
      </c>
      <c r="H26" s="28">
        <f t="shared" si="5"/>
        <v>112</v>
      </c>
    </row>
    <row r="27" spans="1:8" ht="15.75" customHeight="1" x14ac:dyDescent="0.15">
      <c r="A27" s="49" t="s">
        <v>3</v>
      </c>
      <c r="B27" s="50"/>
      <c r="C27" s="50"/>
      <c r="D27" s="50"/>
      <c r="E27" s="50"/>
      <c r="F27" s="50"/>
      <c r="G27" s="50"/>
      <c r="H27" s="50"/>
    </row>
    <row r="28" spans="1:8" ht="15.75" customHeight="1" x14ac:dyDescent="0.15">
      <c r="A28" s="22"/>
      <c r="B28" s="23">
        <v>43073</v>
      </c>
      <c r="C28" s="24">
        <v>0.33333333333333331</v>
      </c>
      <c r="D28" s="25">
        <f t="shared" ref="D28:D35" si="6">B28+C28</f>
        <v>43073.333333333336</v>
      </c>
      <c r="E28" s="22" t="s">
        <v>126</v>
      </c>
      <c r="F28" s="22"/>
      <c r="G28" s="32" t="s">
        <v>53</v>
      </c>
      <c r="H28" s="28">
        <f t="shared" ref="H28:H35" si="7">LEN(E28)</f>
        <v>133</v>
      </c>
    </row>
    <row r="29" spans="1:8" ht="15.75" customHeight="1" x14ac:dyDescent="0.15">
      <c r="A29" s="22"/>
      <c r="B29" s="23">
        <v>43073</v>
      </c>
      <c r="C29" s="24">
        <v>0.375</v>
      </c>
      <c r="D29" s="25">
        <f t="shared" si="6"/>
        <v>43073.375</v>
      </c>
      <c r="E29" s="34" t="s">
        <v>75</v>
      </c>
      <c r="F29" s="22"/>
      <c r="G29" s="5" t="s">
        <v>49</v>
      </c>
      <c r="H29" s="28">
        <f t="shared" si="7"/>
        <v>129</v>
      </c>
    </row>
    <row r="30" spans="1:8" ht="15.75" customHeight="1" x14ac:dyDescent="0.15">
      <c r="A30" s="22"/>
      <c r="B30" s="23">
        <v>43073</v>
      </c>
      <c r="C30" s="24">
        <v>0.4375</v>
      </c>
      <c r="D30" s="25">
        <f t="shared" si="6"/>
        <v>43073.4375</v>
      </c>
      <c r="E30" s="22" t="s">
        <v>147</v>
      </c>
      <c r="F30" s="22"/>
      <c r="G30" s="33" t="s">
        <v>1</v>
      </c>
      <c r="H30" s="28">
        <f t="shared" si="7"/>
        <v>83</v>
      </c>
    </row>
    <row r="31" spans="1:8" ht="15.75" customHeight="1" x14ac:dyDescent="0.15">
      <c r="A31" s="22"/>
      <c r="B31" s="23">
        <v>43073</v>
      </c>
      <c r="C31" s="24">
        <v>0.5</v>
      </c>
      <c r="D31" s="25">
        <f t="shared" si="6"/>
        <v>43073.5</v>
      </c>
      <c r="E31" s="22" t="s">
        <v>234</v>
      </c>
      <c r="F31" s="22"/>
      <c r="G31" s="2" t="s">
        <v>47</v>
      </c>
      <c r="H31" s="28">
        <f t="shared" si="7"/>
        <v>72</v>
      </c>
    </row>
    <row r="32" spans="1:8" ht="15.75" customHeight="1" x14ac:dyDescent="0.15">
      <c r="A32" s="22"/>
      <c r="B32" s="23">
        <v>43073</v>
      </c>
      <c r="C32" s="24">
        <v>0.625</v>
      </c>
      <c r="D32" s="25">
        <f t="shared" si="6"/>
        <v>43073.625</v>
      </c>
      <c r="E32" s="22" t="s">
        <v>193</v>
      </c>
      <c r="F32" s="26" t="s">
        <v>189</v>
      </c>
      <c r="G32" s="16" t="s">
        <v>9</v>
      </c>
      <c r="H32" s="28">
        <f t="shared" si="7"/>
        <v>118</v>
      </c>
    </row>
    <row r="33" spans="1:8" ht="15.75" customHeight="1" x14ac:dyDescent="0.15">
      <c r="A33" s="22"/>
      <c r="B33" s="23">
        <v>43073</v>
      </c>
      <c r="C33" s="24">
        <v>0.6875</v>
      </c>
      <c r="D33" s="25">
        <f t="shared" si="6"/>
        <v>43073.6875</v>
      </c>
      <c r="E33" s="22" t="s">
        <v>127</v>
      </c>
      <c r="F33" s="22"/>
      <c r="G33" s="32" t="s">
        <v>53</v>
      </c>
      <c r="H33" s="28">
        <f t="shared" si="7"/>
        <v>72</v>
      </c>
    </row>
    <row r="34" spans="1:8" ht="15.75" customHeight="1" x14ac:dyDescent="0.15">
      <c r="A34" s="22"/>
      <c r="B34" s="23">
        <v>43073</v>
      </c>
      <c r="C34" s="24">
        <v>0.75</v>
      </c>
      <c r="D34" s="25">
        <f t="shared" si="6"/>
        <v>43073.75</v>
      </c>
      <c r="E34" s="22" t="s">
        <v>149</v>
      </c>
      <c r="F34" s="26" t="s">
        <v>51</v>
      </c>
      <c r="G34" s="33" t="s">
        <v>1</v>
      </c>
      <c r="H34" s="28">
        <f t="shared" si="7"/>
        <v>107</v>
      </c>
    </row>
    <row r="35" spans="1:8" ht="15.75" customHeight="1" x14ac:dyDescent="0.15">
      <c r="A35" s="22"/>
      <c r="B35" s="23">
        <v>43073</v>
      </c>
      <c r="C35" s="24">
        <v>0.83333333333333337</v>
      </c>
      <c r="D35" s="25">
        <f t="shared" si="6"/>
        <v>43073.833333333336</v>
      </c>
      <c r="E35" s="34" t="s">
        <v>76</v>
      </c>
      <c r="F35" s="22"/>
      <c r="G35" s="5" t="s">
        <v>49</v>
      </c>
      <c r="H35" s="28">
        <f t="shared" si="7"/>
        <v>77</v>
      </c>
    </row>
    <row r="36" spans="1:8" ht="15.75" customHeight="1" x14ac:dyDescent="0.15">
      <c r="A36" s="49" t="s">
        <v>4</v>
      </c>
      <c r="B36" s="50"/>
      <c r="C36" s="50"/>
      <c r="D36" s="50"/>
      <c r="E36" s="50"/>
      <c r="F36" s="50"/>
      <c r="G36" s="50"/>
      <c r="H36" s="50"/>
    </row>
    <row r="37" spans="1:8" ht="15.75" customHeight="1" x14ac:dyDescent="0.15">
      <c r="A37" s="22"/>
      <c r="B37" s="23">
        <v>43074</v>
      </c>
      <c r="C37" s="24">
        <v>0.375</v>
      </c>
      <c r="D37" s="25">
        <f t="shared" ref="D37:D43" si="8">B37+C37</f>
        <v>43074.375</v>
      </c>
      <c r="E37" s="34" t="s">
        <v>77</v>
      </c>
      <c r="F37" s="22"/>
      <c r="G37" s="5" t="s">
        <v>49</v>
      </c>
      <c r="H37" s="28">
        <f t="shared" ref="H37:H43" si="9">LEN(E37)</f>
        <v>85</v>
      </c>
    </row>
    <row r="38" spans="1:8" ht="15.75" customHeight="1" x14ac:dyDescent="0.15">
      <c r="A38" s="22"/>
      <c r="B38" s="23">
        <v>43074</v>
      </c>
      <c r="C38" s="24">
        <v>0.4375</v>
      </c>
      <c r="D38" s="25">
        <f t="shared" si="8"/>
        <v>43074.4375</v>
      </c>
      <c r="E38" s="22" t="s">
        <v>194</v>
      </c>
      <c r="F38" s="22"/>
      <c r="G38" s="16" t="s">
        <v>9</v>
      </c>
      <c r="H38" s="28">
        <f t="shared" si="9"/>
        <v>98</v>
      </c>
    </row>
    <row r="39" spans="1:8" ht="15.75" customHeight="1" x14ac:dyDescent="0.15">
      <c r="A39" s="22"/>
      <c r="B39" s="23">
        <v>43074</v>
      </c>
      <c r="C39" s="24">
        <v>0.5</v>
      </c>
      <c r="D39" s="25">
        <f t="shared" si="8"/>
        <v>43074.5</v>
      </c>
      <c r="E39" s="22" t="s">
        <v>175</v>
      </c>
      <c r="F39" s="26" t="s">
        <v>68</v>
      </c>
      <c r="G39" s="31" t="s">
        <v>48</v>
      </c>
      <c r="H39" s="28">
        <f t="shared" si="9"/>
        <v>61</v>
      </c>
    </row>
    <row r="40" spans="1:8" ht="15.75" customHeight="1" x14ac:dyDescent="0.15">
      <c r="A40" s="22"/>
      <c r="B40" s="23">
        <v>43074</v>
      </c>
      <c r="C40" s="24">
        <v>0.625</v>
      </c>
      <c r="D40" s="25">
        <f t="shared" si="8"/>
        <v>43074.625</v>
      </c>
      <c r="E40" s="22" t="s">
        <v>235</v>
      </c>
      <c r="F40" s="22"/>
      <c r="G40" s="2" t="s">
        <v>47</v>
      </c>
      <c r="H40" s="28">
        <f t="shared" si="9"/>
        <v>70</v>
      </c>
    </row>
    <row r="41" spans="1:8" ht="15.75" customHeight="1" x14ac:dyDescent="0.15">
      <c r="A41" s="22"/>
      <c r="B41" s="23">
        <v>43074</v>
      </c>
      <c r="C41" s="24">
        <v>0.6875</v>
      </c>
      <c r="D41" s="25">
        <f t="shared" si="8"/>
        <v>43074.6875</v>
      </c>
      <c r="E41" s="22" t="s">
        <v>236</v>
      </c>
      <c r="F41" s="22"/>
      <c r="G41" s="2" t="s">
        <v>47</v>
      </c>
      <c r="H41" s="28">
        <f t="shared" si="9"/>
        <v>134</v>
      </c>
    </row>
    <row r="42" spans="1:8" ht="15.75" customHeight="1" x14ac:dyDescent="0.15">
      <c r="A42" s="22"/>
      <c r="B42" s="23">
        <v>43074</v>
      </c>
      <c r="C42" s="24">
        <v>0.75</v>
      </c>
      <c r="D42" s="25">
        <f t="shared" si="8"/>
        <v>43074.75</v>
      </c>
      <c r="E42" s="22" t="s">
        <v>195</v>
      </c>
      <c r="F42" s="26" t="s">
        <v>189</v>
      </c>
      <c r="G42" s="16" t="s">
        <v>9</v>
      </c>
      <c r="H42" s="28">
        <f t="shared" si="9"/>
        <v>66</v>
      </c>
    </row>
    <row r="43" spans="1:8" ht="15.75" customHeight="1" x14ac:dyDescent="0.15">
      <c r="A43" s="22"/>
      <c r="B43" s="23">
        <v>43074</v>
      </c>
      <c r="C43" s="24">
        <v>0.83333333333333337</v>
      </c>
      <c r="D43" s="25">
        <f t="shared" si="8"/>
        <v>43074.833333333336</v>
      </c>
      <c r="E43" s="34" t="s">
        <v>78</v>
      </c>
      <c r="F43" s="22"/>
      <c r="G43" s="5" t="s">
        <v>49</v>
      </c>
      <c r="H43" s="28">
        <f t="shared" si="9"/>
        <v>121</v>
      </c>
    </row>
    <row r="44" spans="1:8" ht="15.75" customHeight="1" x14ac:dyDescent="0.15">
      <c r="A44" s="49" t="s">
        <v>5</v>
      </c>
      <c r="B44" s="50"/>
      <c r="C44" s="50"/>
      <c r="D44" s="50"/>
      <c r="E44" s="50"/>
      <c r="F44" s="50"/>
      <c r="G44" s="50"/>
      <c r="H44" s="50"/>
    </row>
    <row r="45" spans="1:8" ht="15.75" customHeight="1" x14ac:dyDescent="0.15">
      <c r="A45" s="22"/>
      <c r="B45" s="23">
        <v>43075</v>
      </c>
      <c r="C45" s="24">
        <v>0.375</v>
      </c>
      <c r="D45" s="25">
        <f t="shared" ref="D45:D51" si="10">B45+C45</f>
        <v>43075.375</v>
      </c>
      <c r="E45" s="34" t="s">
        <v>80</v>
      </c>
      <c r="F45" s="22"/>
      <c r="G45" s="5" t="s">
        <v>49</v>
      </c>
      <c r="H45" s="28">
        <f t="shared" ref="H45:H51" si="11">LEN(E45)</f>
        <v>51</v>
      </c>
    </row>
    <row r="46" spans="1:8" ht="15.75" customHeight="1" x14ac:dyDescent="0.15">
      <c r="A46" s="22"/>
      <c r="B46" s="23">
        <v>43075</v>
      </c>
      <c r="C46" s="24">
        <v>0.4375</v>
      </c>
      <c r="D46" s="25">
        <f t="shared" si="10"/>
        <v>43075.4375</v>
      </c>
      <c r="E46" s="22" t="s">
        <v>150</v>
      </c>
      <c r="F46" s="22"/>
      <c r="G46" s="33" t="s">
        <v>1</v>
      </c>
      <c r="H46" s="28">
        <f t="shared" si="11"/>
        <v>81</v>
      </c>
    </row>
    <row r="47" spans="1:8" ht="15.75" customHeight="1" x14ac:dyDescent="0.15">
      <c r="A47" s="22"/>
      <c r="B47" s="23">
        <v>43075</v>
      </c>
      <c r="C47" s="24">
        <v>0.5</v>
      </c>
      <c r="D47" s="25">
        <f t="shared" si="10"/>
        <v>43075.5</v>
      </c>
      <c r="E47" s="22" t="s">
        <v>237</v>
      </c>
      <c r="F47" s="22"/>
      <c r="G47" s="2" t="s">
        <v>47</v>
      </c>
      <c r="H47" s="28">
        <f t="shared" si="11"/>
        <v>93</v>
      </c>
    </row>
    <row r="48" spans="1:8" ht="15.75" customHeight="1" x14ac:dyDescent="0.15">
      <c r="A48" s="22"/>
      <c r="B48" s="23">
        <v>43075</v>
      </c>
      <c r="C48" s="24">
        <v>0.625</v>
      </c>
      <c r="D48" s="25">
        <f t="shared" si="10"/>
        <v>43075.625</v>
      </c>
      <c r="E48" s="22" t="s">
        <v>196</v>
      </c>
      <c r="F48" s="22"/>
      <c r="G48" s="16" t="s">
        <v>9</v>
      </c>
      <c r="H48" s="28">
        <f t="shared" si="11"/>
        <v>138</v>
      </c>
    </row>
    <row r="49" spans="1:8" ht="15.75" customHeight="1" x14ac:dyDescent="0.15">
      <c r="A49" s="22"/>
      <c r="B49" s="23">
        <v>43075</v>
      </c>
      <c r="C49" s="24">
        <v>0.6875</v>
      </c>
      <c r="D49" s="25">
        <f t="shared" si="10"/>
        <v>43075.6875</v>
      </c>
      <c r="E49" s="22" t="s">
        <v>238</v>
      </c>
      <c r="F49" s="22"/>
      <c r="G49" s="2" t="s">
        <v>47</v>
      </c>
      <c r="H49" s="28">
        <f t="shared" si="11"/>
        <v>93</v>
      </c>
    </row>
    <row r="50" spans="1:8" ht="15.75" customHeight="1" x14ac:dyDescent="0.15">
      <c r="A50" s="22"/>
      <c r="B50" s="23">
        <v>43075</v>
      </c>
      <c r="C50" s="24">
        <v>0.75</v>
      </c>
      <c r="D50" s="25">
        <f t="shared" si="10"/>
        <v>43075.75</v>
      </c>
      <c r="E50" s="22" t="s">
        <v>151</v>
      </c>
      <c r="F50" s="26" t="s">
        <v>51</v>
      </c>
      <c r="G50" s="33" t="s">
        <v>1</v>
      </c>
      <c r="H50" s="28">
        <f t="shared" si="11"/>
        <v>110</v>
      </c>
    </row>
    <row r="51" spans="1:8" ht="15.75" customHeight="1" x14ac:dyDescent="0.15">
      <c r="A51" s="22"/>
      <c r="B51" s="23">
        <v>43075</v>
      </c>
      <c r="C51" s="24">
        <v>0.83333333333333337</v>
      </c>
      <c r="D51" s="25">
        <f t="shared" si="10"/>
        <v>43075.833333333336</v>
      </c>
      <c r="E51" s="26" t="s">
        <v>79</v>
      </c>
      <c r="F51" s="22"/>
      <c r="G51" s="5" t="s">
        <v>49</v>
      </c>
      <c r="H51" s="28">
        <f t="shared" si="11"/>
        <v>86</v>
      </c>
    </row>
    <row r="52" spans="1:8" ht="15.75" customHeight="1" x14ac:dyDescent="0.15">
      <c r="A52" s="49" t="s">
        <v>6</v>
      </c>
      <c r="B52" s="50"/>
      <c r="C52" s="50"/>
      <c r="D52" s="50"/>
      <c r="E52" s="50"/>
      <c r="F52" s="50"/>
      <c r="G52" s="50"/>
      <c r="H52" s="50"/>
    </row>
    <row r="53" spans="1:8" ht="15.75" customHeight="1" x14ac:dyDescent="0.15">
      <c r="A53" s="22"/>
      <c r="B53" s="23">
        <v>43076</v>
      </c>
      <c r="C53" s="24">
        <v>0.33333333333333331</v>
      </c>
      <c r="D53" s="25">
        <f t="shared" ref="D53:D60" si="12">B53+C53</f>
        <v>43076.333333333336</v>
      </c>
      <c r="E53" s="22" t="s">
        <v>128</v>
      </c>
      <c r="F53" s="22"/>
      <c r="G53" s="32" t="s">
        <v>53</v>
      </c>
      <c r="H53" s="28">
        <f t="shared" ref="H53:H60" si="13">LEN(E53)</f>
        <v>45</v>
      </c>
    </row>
    <row r="54" spans="1:8" ht="15.75" customHeight="1" x14ac:dyDescent="0.15">
      <c r="A54" s="22"/>
      <c r="B54" s="23">
        <v>43076</v>
      </c>
      <c r="C54" s="24">
        <v>0.375</v>
      </c>
      <c r="D54" s="25">
        <f t="shared" si="12"/>
        <v>43076.375</v>
      </c>
      <c r="E54" s="34" t="s">
        <v>81</v>
      </c>
      <c r="F54" s="22"/>
      <c r="G54" s="5" t="s">
        <v>49</v>
      </c>
      <c r="H54" s="28">
        <f t="shared" si="13"/>
        <v>105</v>
      </c>
    </row>
    <row r="55" spans="1:8" ht="15.75" customHeight="1" x14ac:dyDescent="0.15">
      <c r="A55" s="22"/>
      <c r="B55" s="23">
        <v>43076</v>
      </c>
      <c r="C55" s="24">
        <v>0.4375</v>
      </c>
      <c r="D55" s="25">
        <f t="shared" si="12"/>
        <v>43076.4375</v>
      </c>
      <c r="E55" s="22" t="s">
        <v>197</v>
      </c>
      <c r="F55" s="22"/>
      <c r="G55" s="16" t="s">
        <v>9</v>
      </c>
      <c r="H55" s="28">
        <f t="shared" si="13"/>
        <v>131</v>
      </c>
    </row>
    <row r="56" spans="1:8" ht="15.75" customHeight="1" x14ac:dyDescent="0.15">
      <c r="A56" s="22"/>
      <c r="B56" s="23">
        <v>43076</v>
      </c>
      <c r="C56" s="24">
        <v>0.5</v>
      </c>
      <c r="D56" s="25">
        <f t="shared" si="12"/>
        <v>43076.5</v>
      </c>
      <c r="E56" s="22" t="s">
        <v>176</v>
      </c>
      <c r="F56" s="26" t="s">
        <v>68</v>
      </c>
      <c r="G56" s="7" t="s">
        <v>50</v>
      </c>
      <c r="H56" s="28">
        <f t="shared" si="13"/>
        <v>90</v>
      </c>
    </row>
    <row r="57" spans="1:8" ht="15.75" customHeight="1" x14ac:dyDescent="0.15">
      <c r="A57" s="22"/>
      <c r="B57" s="23">
        <v>43076</v>
      </c>
      <c r="C57" s="24">
        <v>0.625</v>
      </c>
      <c r="D57" s="25">
        <f t="shared" si="12"/>
        <v>43076.625</v>
      </c>
      <c r="E57" s="22" t="s">
        <v>239</v>
      </c>
      <c r="F57" s="22"/>
      <c r="G57" s="2" t="s">
        <v>47</v>
      </c>
      <c r="H57" s="28">
        <f t="shared" si="13"/>
        <v>126</v>
      </c>
    </row>
    <row r="58" spans="1:8" ht="15.75" customHeight="1" x14ac:dyDescent="0.15">
      <c r="A58" s="22"/>
      <c r="B58" s="23">
        <v>43076</v>
      </c>
      <c r="C58" s="24">
        <v>0.6875</v>
      </c>
      <c r="D58" s="25">
        <f t="shared" si="12"/>
        <v>43076.6875</v>
      </c>
      <c r="E58" s="22" t="s">
        <v>129</v>
      </c>
      <c r="F58" s="22"/>
      <c r="G58" s="32" t="s">
        <v>53</v>
      </c>
      <c r="H58" s="28">
        <f t="shared" si="13"/>
        <v>87</v>
      </c>
    </row>
    <row r="59" spans="1:8" ht="15.75" customHeight="1" x14ac:dyDescent="0.15">
      <c r="A59" s="22"/>
      <c r="B59" s="23">
        <v>43076</v>
      </c>
      <c r="C59" s="24">
        <v>0.75</v>
      </c>
      <c r="D59" s="25">
        <f t="shared" si="12"/>
        <v>43076.75</v>
      </c>
      <c r="E59" s="22" t="s">
        <v>198</v>
      </c>
      <c r="F59" s="26" t="s">
        <v>189</v>
      </c>
      <c r="G59" s="16" t="s">
        <v>9</v>
      </c>
      <c r="H59" s="28">
        <f t="shared" si="13"/>
        <v>131</v>
      </c>
    </row>
    <row r="60" spans="1:8" ht="15.75" customHeight="1" x14ac:dyDescent="0.15">
      <c r="A60" s="22"/>
      <c r="B60" s="23">
        <v>43076</v>
      </c>
      <c r="C60" s="24">
        <v>0.83333333333333337</v>
      </c>
      <c r="D60" s="25">
        <f t="shared" si="12"/>
        <v>43076.833333333336</v>
      </c>
      <c r="E60" s="34" t="s">
        <v>82</v>
      </c>
      <c r="F60" s="22"/>
      <c r="G60" s="5" t="s">
        <v>49</v>
      </c>
      <c r="H60" s="28">
        <f t="shared" si="13"/>
        <v>86</v>
      </c>
    </row>
    <row r="61" spans="1:8" ht="15.75" customHeight="1" x14ac:dyDescent="0.15">
      <c r="A61" s="49" t="s">
        <v>7</v>
      </c>
      <c r="B61" s="50"/>
      <c r="C61" s="50"/>
      <c r="D61" s="50"/>
      <c r="E61" s="50"/>
      <c r="F61" s="50"/>
      <c r="G61" s="50"/>
      <c r="H61" s="50"/>
    </row>
    <row r="62" spans="1:8" ht="15.75" customHeight="1" x14ac:dyDescent="0.15">
      <c r="A62" s="26"/>
      <c r="B62" s="23">
        <v>43077</v>
      </c>
      <c r="C62" s="24">
        <v>0.375</v>
      </c>
      <c r="D62" s="25">
        <f t="shared" ref="D62:D68" si="14">B62+C62</f>
        <v>43077.375</v>
      </c>
      <c r="E62" s="34" t="s">
        <v>83</v>
      </c>
      <c r="F62" s="26"/>
      <c r="G62" s="5" t="s">
        <v>49</v>
      </c>
      <c r="H62" s="28">
        <f t="shared" ref="H62:H68" si="15">LEN(E62)</f>
        <v>121</v>
      </c>
    </row>
    <row r="63" spans="1:8" ht="15.75" customHeight="1" x14ac:dyDescent="0.15">
      <c r="A63" s="26"/>
      <c r="B63" s="23">
        <v>43077</v>
      </c>
      <c r="C63" s="24">
        <v>0.4375</v>
      </c>
      <c r="D63" s="25">
        <f t="shared" si="14"/>
        <v>43077.4375</v>
      </c>
      <c r="E63" s="26" t="s">
        <v>152</v>
      </c>
      <c r="F63" s="26"/>
      <c r="G63" s="33" t="s">
        <v>1</v>
      </c>
      <c r="H63" s="28">
        <f t="shared" si="15"/>
        <v>62</v>
      </c>
    </row>
    <row r="64" spans="1:8" ht="15.75" customHeight="1" x14ac:dyDescent="0.15">
      <c r="A64" s="26"/>
      <c r="B64" s="23">
        <v>43077</v>
      </c>
      <c r="C64" s="24">
        <v>0.5</v>
      </c>
      <c r="D64" s="25">
        <f t="shared" si="14"/>
        <v>43077.5</v>
      </c>
      <c r="E64" s="26" t="s">
        <v>240</v>
      </c>
      <c r="F64" s="26"/>
      <c r="G64" s="2" t="s">
        <v>47</v>
      </c>
      <c r="H64" s="28">
        <f t="shared" si="15"/>
        <v>94</v>
      </c>
    </row>
    <row r="65" spans="1:8" ht="15.75" customHeight="1" x14ac:dyDescent="0.15">
      <c r="A65" s="26"/>
      <c r="B65" s="23">
        <v>43077</v>
      </c>
      <c r="C65" s="24">
        <v>0.625</v>
      </c>
      <c r="D65" s="25">
        <f t="shared" si="14"/>
        <v>43077.625</v>
      </c>
      <c r="E65" s="26" t="s">
        <v>199</v>
      </c>
      <c r="F65" s="26" t="s">
        <v>189</v>
      </c>
      <c r="G65" s="16" t="s">
        <v>9</v>
      </c>
      <c r="H65" s="28">
        <f t="shared" si="15"/>
        <v>108</v>
      </c>
    </row>
    <row r="66" spans="1:8" ht="15.75" customHeight="1" x14ac:dyDescent="0.15">
      <c r="A66" s="26"/>
      <c r="B66" s="23">
        <v>43077</v>
      </c>
      <c r="C66" s="24">
        <v>0.6875</v>
      </c>
      <c r="D66" s="25">
        <f t="shared" si="14"/>
        <v>43077.6875</v>
      </c>
      <c r="E66" s="26" t="s">
        <v>241</v>
      </c>
      <c r="F66" s="26"/>
      <c r="G66" s="2" t="s">
        <v>47</v>
      </c>
      <c r="H66" s="28">
        <f t="shared" si="15"/>
        <v>124</v>
      </c>
    </row>
    <row r="67" spans="1:8" ht="15.75" customHeight="1" x14ac:dyDescent="0.15">
      <c r="A67" s="26"/>
      <c r="B67" s="23">
        <v>43077</v>
      </c>
      <c r="C67" s="24">
        <v>0.75</v>
      </c>
      <c r="D67" s="25">
        <f t="shared" si="14"/>
        <v>43077.75</v>
      </c>
      <c r="E67" s="26" t="s">
        <v>153</v>
      </c>
      <c r="F67" s="26" t="s">
        <v>51</v>
      </c>
      <c r="G67" s="33" t="s">
        <v>1</v>
      </c>
      <c r="H67" s="28">
        <f t="shared" si="15"/>
        <v>34</v>
      </c>
    </row>
    <row r="68" spans="1:8" ht="15.75" customHeight="1" x14ac:dyDescent="0.15">
      <c r="A68" s="26"/>
      <c r="B68" s="23">
        <v>43077</v>
      </c>
      <c r="C68" s="24">
        <v>0.83333333333333337</v>
      </c>
      <c r="D68" s="25">
        <f t="shared" si="14"/>
        <v>43077.833333333336</v>
      </c>
      <c r="E68" s="34" t="s">
        <v>84</v>
      </c>
      <c r="F68" s="26"/>
      <c r="G68" s="5" t="s">
        <v>49</v>
      </c>
      <c r="H68" s="28">
        <f t="shared" si="15"/>
        <v>68</v>
      </c>
    </row>
    <row r="69" spans="1:8" ht="15.75" customHeight="1" x14ac:dyDescent="0.15">
      <c r="A69" s="49" t="s">
        <v>8</v>
      </c>
      <c r="B69" s="50"/>
      <c r="C69" s="50"/>
      <c r="D69" s="50"/>
      <c r="E69" s="50"/>
      <c r="F69" s="50"/>
      <c r="G69" s="50"/>
      <c r="H69" s="50"/>
    </row>
    <row r="70" spans="1:8" ht="15.75" customHeight="1" x14ac:dyDescent="0.15">
      <c r="A70" s="26"/>
      <c r="B70" s="23">
        <v>43078</v>
      </c>
      <c r="C70" s="24">
        <v>0.375</v>
      </c>
      <c r="D70" s="25">
        <f t="shared" ref="D70:D76" si="16">B70+C70</f>
        <v>43078.375</v>
      </c>
      <c r="E70" s="34" t="s">
        <v>85</v>
      </c>
      <c r="F70" s="26"/>
      <c r="G70" s="5" t="s">
        <v>49</v>
      </c>
      <c r="H70" s="28">
        <f t="shared" ref="H70:H76" si="17">LEN(E70)</f>
        <v>110</v>
      </c>
    </row>
    <row r="71" spans="1:8" ht="15.75" customHeight="1" x14ac:dyDescent="0.15">
      <c r="A71" s="26"/>
      <c r="B71" s="23">
        <v>43078</v>
      </c>
      <c r="C71" s="24">
        <v>0.4375</v>
      </c>
      <c r="D71" s="25">
        <f t="shared" si="16"/>
        <v>43078.4375</v>
      </c>
      <c r="E71" s="26" t="s">
        <v>200</v>
      </c>
      <c r="F71" s="26"/>
      <c r="G71" s="16" t="s">
        <v>9</v>
      </c>
      <c r="H71" s="28">
        <f t="shared" si="17"/>
        <v>123</v>
      </c>
    </row>
    <row r="72" spans="1:8" ht="15.75" customHeight="1" x14ac:dyDescent="0.15">
      <c r="A72" s="26"/>
      <c r="B72" s="23">
        <v>43078</v>
      </c>
      <c r="C72" s="24">
        <v>0.5</v>
      </c>
      <c r="D72" s="25">
        <f t="shared" si="16"/>
        <v>43078.5</v>
      </c>
      <c r="E72" s="26" t="s">
        <v>177</v>
      </c>
      <c r="F72" s="26" t="s">
        <v>68</v>
      </c>
      <c r="G72" s="7" t="s">
        <v>50</v>
      </c>
      <c r="H72" s="28">
        <f t="shared" si="17"/>
        <v>92</v>
      </c>
    </row>
    <row r="73" spans="1:8" ht="15.75" customHeight="1" x14ac:dyDescent="0.15">
      <c r="A73" s="26"/>
      <c r="B73" s="23">
        <v>43078</v>
      </c>
      <c r="C73" s="24">
        <v>0.625</v>
      </c>
      <c r="D73" s="25">
        <f t="shared" si="16"/>
        <v>43078.625</v>
      </c>
      <c r="E73" s="26" t="s">
        <v>242</v>
      </c>
      <c r="F73" s="26"/>
      <c r="G73" s="2" t="s">
        <v>47</v>
      </c>
      <c r="H73" s="28">
        <f t="shared" si="17"/>
        <v>78</v>
      </c>
    </row>
    <row r="74" spans="1:8" ht="15.75" customHeight="1" x14ac:dyDescent="0.15">
      <c r="A74" s="26"/>
      <c r="B74" s="23">
        <v>43078</v>
      </c>
      <c r="C74" s="24">
        <v>0.6875</v>
      </c>
      <c r="D74" s="25">
        <f t="shared" si="16"/>
        <v>43078.6875</v>
      </c>
      <c r="E74" s="26"/>
      <c r="F74" s="26"/>
      <c r="G74" s="26"/>
      <c r="H74" s="28">
        <f t="shared" si="17"/>
        <v>0</v>
      </c>
    </row>
    <row r="75" spans="1:8" ht="15.75" customHeight="1" x14ac:dyDescent="0.15">
      <c r="A75" s="26"/>
      <c r="B75" s="23">
        <v>43078</v>
      </c>
      <c r="C75" s="24">
        <v>0.75</v>
      </c>
      <c r="D75" s="25">
        <f t="shared" si="16"/>
        <v>43078.75</v>
      </c>
      <c r="E75" s="26" t="s">
        <v>201</v>
      </c>
      <c r="F75" s="26" t="s">
        <v>189</v>
      </c>
      <c r="G75" s="16" t="s">
        <v>9</v>
      </c>
      <c r="H75" s="28">
        <f t="shared" si="17"/>
        <v>105</v>
      </c>
    </row>
    <row r="76" spans="1:8" ht="15.75" customHeight="1" x14ac:dyDescent="0.15">
      <c r="A76" s="26"/>
      <c r="B76" s="23">
        <v>43078</v>
      </c>
      <c r="C76" s="24">
        <v>0.83333333333333337</v>
      </c>
      <c r="D76" s="25">
        <f t="shared" si="16"/>
        <v>43078.833333333336</v>
      </c>
      <c r="E76" s="34" t="s">
        <v>86</v>
      </c>
      <c r="F76" s="26"/>
      <c r="G76" s="5" t="s">
        <v>49</v>
      </c>
      <c r="H76" s="28">
        <f t="shared" si="17"/>
        <v>83</v>
      </c>
    </row>
    <row r="77" spans="1:8" ht="15.75" customHeight="1" x14ac:dyDescent="0.15">
      <c r="A77" s="49" t="s">
        <v>2</v>
      </c>
      <c r="B77" s="50"/>
      <c r="C77" s="50"/>
      <c r="D77" s="50"/>
      <c r="E77" s="50"/>
      <c r="F77" s="50"/>
      <c r="G77" s="50"/>
      <c r="H77" s="50"/>
    </row>
    <row r="78" spans="1:8" ht="15.75" customHeight="1" x14ac:dyDescent="0.15">
      <c r="A78" s="26"/>
      <c r="B78" s="23">
        <v>43079</v>
      </c>
      <c r="C78" s="24">
        <v>0.375</v>
      </c>
      <c r="D78" s="25">
        <f t="shared" ref="D78:D84" si="18">B78+C78</f>
        <v>43079.375</v>
      </c>
      <c r="E78" s="34" t="s">
        <v>87</v>
      </c>
      <c r="F78" s="26"/>
      <c r="G78" s="5" t="s">
        <v>49</v>
      </c>
      <c r="H78" s="28">
        <f t="shared" ref="H78:H84" si="19">LEN(E78)</f>
        <v>77</v>
      </c>
    </row>
    <row r="79" spans="1:8" ht="15.75" customHeight="1" x14ac:dyDescent="0.15">
      <c r="A79" s="26"/>
      <c r="B79" s="23">
        <v>43079</v>
      </c>
      <c r="C79" s="24">
        <v>0.4375</v>
      </c>
      <c r="D79" s="25">
        <f t="shared" si="18"/>
        <v>43079.4375</v>
      </c>
      <c r="E79" s="26" t="s">
        <v>154</v>
      </c>
      <c r="F79" s="26"/>
      <c r="G79" s="33" t="s">
        <v>1</v>
      </c>
      <c r="H79" s="28">
        <f t="shared" si="19"/>
        <v>71</v>
      </c>
    </row>
    <row r="80" spans="1:8" ht="15.75" customHeight="1" x14ac:dyDescent="0.15">
      <c r="A80" s="26"/>
      <c r="B80" s="23">
        <v>43079</v>
      </c>
      <c r="C80" s="24">
        <v>0.5</v>
      </c>
      <c r="D80" s="25">
        <f t="shared" si="18"/>
        <v>43079.5</v>
      </c>
      <c r="E80" s="26" t="s">
        <v>244</v>
      </c>
      <c r="F80" s="26"/>
      <c r="G80" s="2" t="s">
        <v>47</v>
      </c>
      <c r="H80" s="28">
        <f t="shared" si="19"/>
        <v>95</v>
      </c>
    </row>
    <row r="81" spans="1:8" ht="15.75" customHeight="1" x14ac:dyDescent="0.15">
      <c r="A81" s="26"/>
      <c r="B81" s="23">
        <v>43079</v>
      </c>
      <c r="C81" s="24">
        <v>0.625</v>
      </c>
      <c r="D81" s="25">
        <f t="shared" si="18"/>
        <v>43079.625</v>
      </c>
      <c r="E81" s="26" t="s">
        <v>202</v>
      </c>
      <c r="F81" s="26"/>
      <c r="G81" s="16" t="s">
        <v>9</v>
      </c>
      <c r="H81" s="28">
        <f t="shared" si="19"/>
        <v>114</v>
      </c>
    </row>
    <row r="82" spans="1:8" ht="15.75" customHeight="1" x14ac:dyDescent="0.15">
      <c r="A82" s="26"/>
      <c r="B82" s="23">
        <v>43079</v>
      </c>
      <c r="C82" s="24">
        <v>0.6875</v>
      </c>
      <c r="D82" s="25">
        <f t="shared" si="18"/>
        <v>43079.6875</v>
      </c>
      <c r="E82" s="26" t="s">
        <v>243</v>
      </c>
      <c r="F82" s="26"/>
      <c r="G82" s="2" t="s">
        <v>47</v>
      </c>
      <c r="H82" s="28">
        <f t="shared" si="19"/>
        <v>119</v>
      </c>
    </row>
    <row r="83" spans="1:8" ht="15.75" customHeight="1" x14ac:dyDescent="0.15">
      <c r="A83" s="26"/>
      <c r="B83" s="23">
        <v>43079</v>
      </c>
      <c r="C83" s="24">
        <v>0.75</v>
      </c>
      <c r="D83" s="25">
        <f t="shared" si="18"/>
        <v>43079.75</v>
      </c>
      <c r="E83" s="26" t="s">
        <v>155</v>
      </c>
      <c r="F83" s="26" t="s">
        <v>51</v>
      </c>
      <c r="G83" s="33" t="s">
        <v>1</v>
      </c>
      <c r="H83" s="28">
        <f t="shared" si="19"/>
        <v>37</v>
      </c>
    </row>
    <row r="84" spans="1:8" ht="15.75" customHeight="1" x14ac:dyDescent="0.15">
      <c r="A84" s="26"/>
      <c r="B84" s="23">
        <v>43079</v>
      </c>
      <c r="C84" s="24">
        <v>0.83333333333333337</v>
      </c>
      <c r="D84" s="25">
        <f t="shared" si="18"/>
        <v>43079.833333333336</v>
      </c>
      <c r="E84" s="34" t="s">
        <v>88</v>
      </c>
      <c r="F84" s="26"/>
      <c r="G84" s="5" t="s">
        <v>49</v>
      </c>
      <c r="H84" s="28">
        <f t="shared" si="19"/>
        <v>118</v>
      </c>
    </row>
    <row r="85" spans="1:8" ht="15.75" customHeight="1" x14ac:dyDescent="0.15">
      <c r="A85" s="49" t="s">
        <v>3</v>
      </c>
      <c r="B85" s="50"/>
      <c r="C85" s="50"/>
      <c r="D85" s="50"/>
      <c r="E85" s="50"/>
      <c r="F85" s="50"/>
      <c r="G85" s="50"/>
      <c r="H85" s="50"/>
    </row>
    <row r="86" spans="1:8" ht="15.75" customHeight="1" x14ac:dyDescent="0.15">
      <c r="A86" s="26"/>
      <c r="B86" s="23">
        <v>43080</v>
      </c>
      <c r="C86" s="24">
        <v>0.375</v>
      </c>
      <c r="D86" s="25">
        <f t="shared" ref="D86:D92" si="20">B86+C86</f>
        <v>43080.375</v>
      </c>
      <c r="E86" s="34" t="s">
        <v>89</v>
      </c>
      <c r="F86" s="26"/>
      <c r="G86" s="5" t="s">
        <v>49</v>
      </c>
      <c r="H86" s="28">
        <f t="shared" ref="H86:H92" si="21">LEN(E86)</f>
        <v>134</v>
      </c>
    </row>
    <row r="87" spans="1:8" ht="15.75" customHeight="1" x14ac:dyDescent="0.15">
      <c r="A87" s="26"/>
      <c r="B87" s="23">
        <v>43080</v>
      </c>
      <c r="C87" s="24">
        <v>0.4375</v>
      </c>
      <c r="D87" s="25">
        <f t="shared" si="20"/>
        <v>43080.4375</v>
      </c>
      <c r="E87" s="26" t="s">
        <v>204</v>
      </c>
      <c r="F87" s="26"/>
      <c r="G87" s="16" t="s">
        <v>9</v>
      </c>
      <c r="H87" s="28">
        <f t="shared" si="21"/>
        <v>121</v>
      </c>
    </row>
    <row r="88" spans="1:8" ht="15.75" customHeight="1" x14ac:dyDescent="0.15">
      <c r="A88" s="26"/>
      <c r="B88" s="23">
        <v>43080</v>
      </c>
      <c r="C88" s="24">
        <v>0.5</v>
      </c>
      <c r="D88" s="25">
        <f t="shared" si="20"/>
        <v>43080.5</v>
      </c>
      <c r="E88" s="26" t="s">
        <v>178</v>
      </c>
      <c r="F88" s="26" t="s">
        <v>68</v>
      </c>
      <c r="G88" s="31" t="s">
        <v>48</v>
      </c>
      <c r="H88" s="28">
        <f t="shared" si="21"/>
        <v>99</v>
      </c>
    </row>
    <row r="89" spans="1:8" ht="15.75" customHeight="1" x14ac:dyDescent="0.15">
      <c r="A89" s="26"/>
      <c r="B89" s="23">
        <v>43080</v>
      </c>
      <c r="C89" s="24">
        <v>0.625</v>
      </c>
      <c r="D89" s="25">
        <f t="shared" si="20"/>
        <v>43080.625</v>
      </c>
      <c r="E89" s="26" t="s">
        <v>245</v>
      </c>
      <c r="F89" s="26"/>
      <c r="G89" s="2" t="s">
        <v>47</v>
      </c>
      <c r="H89" s="28">
        <f t="shared" si="21"/>
        <v>105</v>
      </c>
    </row>
    <row r="90" spans="1:8" ht="15.75" customHeight="1" x14ac:dyDescent="0.15">
      <c r="A90" s="26"/>
      <c r="B90" s="23">
        <v>43080</v>
      </c>
      <c r="C90" s="24">
        <v>0.6875</v>
      </c>
      <c r="D90" s="25">
        <f t="shared" si="20"/>
        <v>43080.6875</v>
      </c>
      <c r="E90" s="26"/>
      <c r="F90" s="26"/>
      <c r="G90" s="26"/>
      <c r="H90" s="28">
        <f t="shared" si="21"/>
        <v>0</v>
      </c>
    </row>
    <row r="91" spans="1:8" ht="15.75" customHeight="1" x14ac:dyDescent="0.15">
      <c r="A91" s="26"/>
      <c r="B91" s="23">
        <v>43080</v>
      </c>
      <c r="C91" s="24">
        <v>0.75</v>
      </c>
      <c r="D91" s="25">
        <f t="shared" si="20"/>
        <v>43080.75</v>
      </c>
      <c r="E91" s="26" t="s">
        <v>203</v>
      </c>
      <c r="F91" s="26" t="s">
        <v>189</v>
      </c>
      <c r="G91" s="16" t="s">
        <v>9</v>
      </c>
      <c r="H91" s="28">
        <f t="shared" si="21"/>
        <v>95</v>
      </c>
    </row>
    <row r="92" spans="1:8" ht="15.75" customHeight="1" x14ac:dyDescent="0.15">
      <c r="A92" s="26"/>
      <c r="B92" s="23">
        <v>43080</v>
      </c>
      <c r="C92" s="24">
        <v>0.83333333333333337</v>
      </c>
      <c r="D92" s="25">
        <f t="shared" si="20"/>
        <v>43080.833333333336</v>
      </c>
      <c r="E92" s="34" t="s">
        <v>92</v>
      </c>
      <c r="F92" s="26"/>
      <c r="G92" s="5" t="s">
        <v>49</v>
      </c>
      <c r="H92" s="28">
        <f t="shared" si="21"/>
        <v>113</v>
      </c>
    </row>
    <row r="93" spans="1:8" ht="15.75" customHeight="1" x14ac:dyDescent="0.15">
      <c r="A93" s="49" t="s">
        <v>4</v>
      </c>
      <c r="B93" s="50"/>
      <c r="C93" s="50"/>
      <c r="D93" s="50"/>
      <c r="E93" s="50"/>
      <c r="F93" s="50"/>
      <c r="G93" s="50"/>
      <c r="H93" s="50"/>
    </row>
    <row r="94" spans="1:8" ht="15.75" customHeight="1" x14ac:dyDescent="0.15">
      <c r="A94" s="26"/>
      <c r="B94" s="23">
        <v>43081</v>
      </c>
      <c r="C94" s="24">
        <v>0.33333333333333331</v>
      </c>
      <c r="D94" s="25">
        <f t="shared" ref="D94:D101" si="22">B94+C94</f>
        <v>43081.333333333336</v>
      </c>
      <c r="E94" s="26" t="s">
        <v>130</v>
      </c>
      <c r="F94" s="26"/>
      <c r="G94" s="32" t="s">
        <v>53</v>
      </c>
      <c r="H94" s="28">
        <f t="shared" ref="H94:H101" si="23">LEN(E94)</f>
        <v>81</v>
      </c>
    </row>
    <row r="95" spans="1:8" ht="15.75" customHeight="1" x14ac:dyDescent="0.15">
      <c r="A95" s="26"/>
      <c r="B95" s="23">
        <v>43081</v>
      </c>
      <c r="C95" s="24">
        <v>0.375</v>
      </c>
      <c r="D95" s="25">
        <f t="shared" si="22"/>
        <v>43081.375</v>
      </c>
      <c r="E95" s="34" t="s">
        <v>90</v>
      </c>
      <c r="F95" s="26"/>
      <c r="G95" s="5" t="s">
        <v>49</v>
      </c>
      <c r="H95" s="28">
        <f t="shared" si="23"/>
        <v>81</v>
      </c>
    </row>
    <row r="96" spans="1:8" ht="15.75" customHeight="1" x14ac:dyDescent="0.15">
      <c r="A96" s="26"/>
      <c r="B96" s="23">
        <v>43081</v>
      </c>
      <c r="C96" s="24">
        <v>0.4375</v>
      </c>
      <c r="D96" s="25">
        <f t="shared" si="22"/>
        <v>43081.4375</v>
      </c>
      <c r="E96" s="26" t="s">
        <v>156</v>
      </c>
      <c r="F96" s="26"/>
      <c r="G96" s="33" t="s">
        <v>1</v>
      </c>
      <c r="H96" s="28">
        <f t="shared" si="23"/>
        <v>70</v>
      </c>
    </row>
    <row r="97" spans="1:8" ht="15.75" customHeight="1" x14ac:dyDescent="0.15">
      <c r="A97" s="26"/>
      <c r="B97" s="23">
        <v>43081</v>
      </c>
      <c r="C97" s="24">
        <v>0.5</v>
      </c>
      <c r="D97" s="25">
        <f t="shared" si="22"/>
        <v>43081.5</v>
      </c>
      <c r="E97" s="26" t="s">
        <v>246</v>
      </c>
      <c r="F97" s="26"/>
      <c r="G97" s="2" t="s">
        <v>47</v>
      </c>
      <c r="H97" s="28">
        <f t="shared" si="23"/>
        <v>76</v>
      </c>
    </row>
    <row r="98" spans="1:8" ht="15.75" customHeight="1" x14ac:dyDescent="0.15">
      <c r="A98" s="26"/>
      <c r="B98" s="23">
        <v>43081</v>
      </c>
      <c r="C98" s="24">
        <v>0.625</v>
      </c>
      <c r="D98" s="25">
        <f t="shared" si="22"/>
        <v>43081.625</v>
      </c>
      <c r="E98" s="26" t="s">
        <v>205</v>
      </c>
      <c r="F98" s="26"/>
      <c r="G98" s="16" t="s">
        <v>9</v>
      </c>
      <c r="H98" s="28">
        <f t="shared" si="23"/>
        <v>108</v>
      </c>
    </row>
    <row r="99" spans="1:8" ht="15.75" customHeight="1" x14ac:dyDescent="0.15">
      <c r="A99" s="26"/>
      <c r="B99" s="23">
        <v>43081</v>
      </c>
      <c r="C99" s="24">
        <v>0.6875</v>
      </c>
      <c r="D99" s="25">
        <f t="shared" si="22"/>
        <v>43081.6875</v>
      </c>
      <c r="E99" s="26" t="s">
        <v>131</v>
      </c>
      <c r="F99" s="26"/>
      <c r="G99" s="32" t="s">
        <v>53</v>
      </c>
      <c r="H99" s="28">
        <f t="shared" si="23"/>
        <v>47</v>
      </c>
    </row>
    <row r="100" spans="1:8" ht="15.75" customHeight="1" x14ac:dyDescent="0.15">
      <c r="A100" s="26"/>
      <c r="B100" s="23">
        <v>43081</v>
      </c>
      <c r="C100" s="24">
        <v>0.75</v>
      </c>
      <c r="D100" s="25">
        <f t="shared" si="22"/>
        <v>43081.75</v>
      </c>
      <c r="E100" s="26" t="s">
        <v>157</v>
      </c>
      <c r="F100" s="26" t="s">
        <v>51</v>
      </c>
      <c r="G100" s="33" t="s">
        <v>1</v>
      </c>
      <c r="H100" s="28">
        <f t="shared" si="23"/>
        <v>75</v>
      </c>
    </row>
    <row r="101" spans="1:8" ht="15.75" customHeight="1" x14ac:dyDescent="0.15">
      <c r="A101" s="26"/>
      <c r="B101" s="23">
        <v>43081</v>
      </c>
      <c r="C101" s="24">
        <v>0.83333333333333337</v>
      </c>
      <c r="D101" s="25">
        <f t="shared" si="22"/>
        <v>43081.833333333336</v>
      </c>
      <c r="E101" s="26" t="s">
        <v>91</v>
      </c>
      <c r="F101" s="26"/>
      <c r="G101" s="5" t="s">
        <v>49</v>
      </c>
      <c r="H101" s="28">
        <f t="shared" si="23"/>
        <v>118</v>
      </c>
    </row>
    <row r="102" spans="1:8" ht="15.75" customHeight="1" x14ac:dyDescent="0.15">
      <c r="A102" s="49" t="s">
        <v>5</v>
      </c>
      <c r="B102" s="50"/>
      <c r="C102" s="50"/>
      <c r="D102" s="50"/>
      <c r="E102" s="50"/>
      <c r="F102" s="50"/>
      <c r="G102" s="50"/>
      <c r="H102" s="50"/>
    </row>
    <row r="103" spans="1:8" ht="15.75" customHeight="1" x14ac:dyDescent="0.15">
      <c r="A103" s="26"/>
      <c r="B103" s="23">
        <v>43082</v>
      </c>
      <c r="C103" s="24">
        <v>0.375</v>
      </c>
      <c r="D103" s="25">
        <f t="shared" ref="D103:D109" si="24">B103+C103</f>
        <v>43082.375</v>
      </c>
      <c r="E103" s="34" t="s">
        <v>93</v>
      </c>
      <c r="F103" s="26"/>
      <c r="G103" s="5" t="s">
        <v>49</v>
      </c>
      <c r="H103" s="28">
        <f t="shared" ref="H103:H109" si="25">LEN(E103)</f>
        <v>111</v>
      </c>
    </row>
    <row r="104" spans="1:8" ht="15.75" customHeight="1" x14ac:dyDescent="0.15">
      <c r="A104" s="26"/>
      <c r="B104" s="23">
        <v>43082</v>
      </c>
      <c r="C104" s="24">
        <v>0.4375</v>
      </c>
      <c r="D104" s="25">
        <f t="shared" si="24"/>
        <v>43082.4375</v>
      </c>
      <c r="E104" s="26" t="s">
        <v>206</v>
      </c>
      <c r="F104" s="26" t="s">
        <v>189</v>
      </c>
      <c r="G104" s="16" t="s">
        <v>9</v>
      </c>
      <c r="H104" s="28">
        <f t="shared" si="25"/>
        <v>111</v>
      </c>
    </row>
    <row r="105" spans="1:8" ht="15.75" customHeight="1" x14ac:dyDescent="0.15">
      <c r="A105" s="26"/>
      <c r="B105" s="23">
        <v>43082</v>
      </c>
      <c r="C105" s="24">
        <v>0.5</v>
      </c>
      <c r="D105" s="25">
        <f t="shared" si="24"/>
        <v>43082.5</v>
      </c>
      <c r="E105" s="26" t="s">
        <v>179</v>
      </c>
      <c r="F105" s="26" t="s">
        <v>68</v>
      </c>
      <c r="G105" s="7" t="s">
        <v>50</v>
      </c>
      <c r="H105" s="28">
        <f t="shared" si="25"/>
        <v>88</v>
      </c>
    </row>
    <row r="106" spans="1:8" ht="15.75" customHeight="1" x14ac:dyDescent="0.15">
      <c r="A106" s="26"/>
      <c r="B106" s="23">
        <v>43082</v>
      </c>
      <c r="C106" s="24">
        <v>0.625</v>
      </c>
      <c r="D106" s="25">
        <f t="shared" si="24"/>
        <v>43082.625</v>
      </c>
      <c r="E106" s="26" t="s">
        <v>247</v>
      </c>
      <c r="F106" s="26"/>
      <c r="G106" s="2" t="s">
        <v>47</v>
      </c>
      <c r="H106" s="28">
        <f t="shared" si="25"/>
        <v>101</v>
      </c>
    </row>
    <row r="107" spans="1:8" ht="15.75" customHeight="1" x14ac:dyDescent="0.15">
      <c r="A107" s="26"/>
      <c r="B107" s="23">
        <v>43082</v>
      </c>
      <c r="C107" s="24">
        <v>0.6875</v>
      </c>
      <c r="D107" s="25">
        <f t="shared" si="24"/>
        <v>43082.6875</v>
      </c>
      <c r="E107" s="26"/>
      <c r="F107" s="26"/>
      <c r="G107" s="26"/>
      <c r="H107" s="28">
        <f t="shared" si="25"/>
        <v>0</v>
      </c>
    </row>
    <row r="108" spans="1:8" ht="15.75" customHeight="1" x14ac:dyDescent="0.15">
      <c r="A108" s="26"/>
      <c r="B108" s="23">
        <v>43082</v>
      </c>
      <c r="C108" s="24">
        <v>0.75</v>
      </c>
      <c r="D108" s="25">
        <f t="shared" si="24"/>
        <v>43082.75</v>
      </c>
      <c r="E108" s="26" t="s">
        <v>207</v>
      </c>
      <c r="F108" s="26"/>
      <c r="G108" s="16" t="s">
        <v>9</v>
      </c>
      <c r="H108" s="28">
        <f t="shared" si="25"/>
        <v>124</v>
      </c>
    </row>
    <row r="109" spans="1:8" ht="15.75" customHeight="1" x14ac:dyDescent="0.15">
      <c r="A109" s="26"/>
      <c r="B109" s="23">
        <v>43082</v>
      </c>
      <c r="C109" s="24">
        <v>0.83333333333333337</v>
      </c>
      <c r="D109" s="25">
        <f t="shared" si="24"/>
        <v>43082.833333333336</v>
      </c>
      <c r="E109" s="34" t="s">
        <v>93</v>
      </c>
      <c r="F109" s="26"/>
      <c r="G109" s="5" t="s">
        <v>49</v>
      </c>
      <c r="H109" s="28">
        <f t="shared" si="25"/>
        <v>111</v>
      </c>
    </row>
    <row r="110" spans="1:8" ht="15.75" customHeight="1" x14ac:dyDescent="0.15">
      <c r="A110" s="49" t="s">
        <v>6</v>
      </c>
      <c r="B110" s="50"/>
      <c r="C110" s="50"/>
      <c r="D110" s="50"/>
      <c r="E110" s="50"/>
      <c r="F110" s="50"/>
      <c r="G110" s="50"/>
      <c r="H110" s="50"/>
    </row>
    <row r="111" spans="1:8" ht="15.75" customHeight="1" x14ac:dyDescent="0.15">
      <c r="A111" s="26"/>
      <c r="B111" s="23">
        <v>43083</v>
      </c>
      <c r="C111" s="24">
        <v>0.375</v>
      </c>
      <c r="D111" s="25">
        <f t="shared" ref="D111:D117" si="26">B111+C111</f>
        <v>43083.375</v>
      </c>
      <c r="E111" s="34" t="s">
        <v>94</v>
      </c>
      <c r="F111" s="26"/>
      <c r="G111" s="5" t="s">
        <v>49</v>
      </c>
      <c r="H111" s="28">
        <f t="shared" ref="H111:H117" si="27">LEN(E111)</f>
        <v>90</v>
      </c>
    </row>
    <row r="112" spans="1:8" ht="15.75" customHeight="1" x14ac:dyDescent="0.15">
      <c r="A112" s="26"/>
      <c r="B112" s="23">
        <v>43083</v>
      </c>
      <c r="C112" s="24">
        <v>0.375</v>
      </c>
      <c r="D112" s="25">
        <f t="shared" si="26"/>
        <v>43083.375</v>
      </c>
      <c r="E112" s="26" t="s">
        <v>95</v>
      </c>
      <c r="F112" s="26"/>
      <c r="G112" s="5" t="s">
        <v>49</v>
      </c>
      <c r="H112" s="28">
        <f t="shared" si="27"/>
        <v>72</v>
      </c>
    </row>
    <row r="113" spans="1:8" ht="15.75" customHeight="1" x14ac:dyDescent="0.15">
      <c r="A113" s="26"/>
      <c r="B113" s="23">
        <v>43083</v>
      </c>
      <c r="C113" s="24">
        <v>0.5</v>
      </c>
      <c r="D113" s="25">
        <f t="shared" si="26"/>
        <v>43083.5</v>
      </c>
      <c r="E113" s="26" t="s">
        <v>158</v>
      </c>
      <c r="F113" s="26"/>
      <c r="G113" s="33" t="s">
        <v>1</v>
      </c>
      <c r="H113" s="28">
        <f t="shared" si="27"/>
        <v>72</v>
      </c>
    </row>
    <row r="114" spans="1:8" ht="15.75" customHeight="1" x14ac:dyDescent="0.15">
      <c r="A114" s="26"/>
      <c r="B114" s="23">
        <v>43083</v>
      </c>
      <c r="C114" s="24">
        <v>0.625</v>
      </c>
      <c r="D114" s="25">
        <f t="shared" si="26"/>
        <v>43083.625</v>
      </c>
      <c r="E114" s="26" t="s">
        <v>208</v>
      </c>
      <c r="F114" s="26"/>
      <c r="G114" s="16" t="s">
        <v>9</v>
      </c>
      <c r="H114" s="28">
        <f t="shared" si="27"/>
        <v>125</v>
      </c>
    </row>
    <row r="115" spans="1:8" ht="15.75" customHeight="1" x14ac:dyDescent="0.15">
      <c r="A115" s="26"/>
      <c r="B115" s="23">
        <v>43083</v>
      </c>
      <c r="C115" s="24">
        <v>0.6875</v>
      </c>
      <c r="D115" s="25">
        <f t="shared" si="26"/>
        <v>43083.6875</v>
      </c>
      <c r="E115" s="26" t="s">
        <v>248</v>
      </c>
      <c r="F115" s="26"/>
      <c r="G115" s="2" t="s">
        <v>47</v>
      </c>
      <c r="H115" s="28">
        <f t="shared" si="27"/>
        <v>97</v>
      </c>
    </row>
    <row r="116" spans="1:8" ht="15.75" customHeight="1" x14ac:dyDescent="0.15">
      <c r="A116" s="26"/>
      <c r="B116" s="23">
        <v>43083</v>
      </c>
      <c r="C116" s="24">
        <v>0.75</v>
      </c>
      <c r="D116" s="25">
        <f t="shared" si="26"/>
        <v>43083.75</v>
      </c>
      <c r="E116" s="26" t="s">
        <v>159</v>
      </c>
      <c r="F116" s="26" t="s">
        <v>51</v>
      </c>
      <c r="G116" s="33" t="s">
        <v>1</v>
      </c>
      <c r="H116" s="28">
        <f t="shared" si="27"/>
        <v>52</v>
      </c>
    </row>
    <row r="117" spans="1:8" ht="15.75" customHeight="1" x14ac:dyDescent="0.15">
      <c r="A117" s="26"/>
      <c r="B117" s="23">
        <v>43083</v>
      </c>
      <c r="C117" s="24">
        <v>0.83333333333333337</v>
      </c>
      <c r="D117" s="25">
        <f t="shared" si="26"/>
        <v>43083.833333333336</v>
      </c>
      <c r="E117" s="35" t="s">
        <v>98</v>
      </c>
      <c r="F117" s="26"/>
      <c r="G117" s="5" t="s">
        <v>49</v>
      </c>
      <c r="H117" s="28">
        <f t="shared" si="27"/>
        <v>111</v>
      </c>
    </row>
    <row r="118" spans="1:8" ht="15.75" customHeight="1" x14ac:dyDescent="0.15">
      <c r="A118" s="49" t="s">
        <v>7</v>
      </c>
      <c r="B118" s="50"/>
      <c r="C118" s="50"/>
      <c r="D118" s="50"/>
      <c r="E118" s="50"/>
      <c r="F118" s="50"/>
      <c r="G118" s="50"/>
      <c r="H118" s="50"/>
    </row>
    <row r="119" spans="1:8" ht="15.75" customHeight="1" x14ac:dyDescent="0.15">
      <c r="A119" s="26"/>
      <c r="B119" s="23">
        <v>43084</v>
      </c>
      <c r="C119" s="24">
        <v>0.33333333333333331</v>
      </c>
      <c r="D119" s="25">
        <f t="shared" ref="D119:D126" si="28">B119+C119</f>
        <v>43084.333333333336</v>
      </c>
      <c r="E119" s="26" t="s">
        <v>132</v>
      </c>
      <c r="F119" s="27"/>
      <c r="G119" s="32" t="s">
        <v>53</v>
      </c>
      <c r="H119" s="28">
        <f t="shared" ref="H119:H126" si="29">LEN(E119)</f>
        <v>119</v>
      </c>
    </row>
    <row r="120" spans="1:8" ht="15.75" customHeight="1" x14ac:dyDescent="0.15">
      <c r="A120" s="26"/>
      <c r="B120" s="23">
        <v>43084</v>
      </c>
      <c r="C120" s="24">
        <v>0.375</v>
      </c>
      <c r="D120" s="25">
        <f t="shared" si="28"/>
        <v>43084.375</v>
      </c>
      <c r="E120" s="34" t="s">
        <v>99</v>
      </c>
      <c r="F120" s="26"/>
      <c r="G120" s="5" t="s">
        <v>49</v>
      </c>
      <c r="H120" s="28">
        <f t="shared" si="29"/>
        <v>131</v>
      </c>
    </row>
    <row r="121" spans="1:8" ht="15.75" customHeight="1" x14ac:dyDescent="0.15">
      <c r="A121" s="26"/>
      <c r="B121" s="23">
        <v>43084</v>
      </c>
      <c r="C121" s="24">
        <v>0.4375</v>
      </c>
      <c r="D121" s="25">
        <f t="shared" si="28"/>
        <v>43084.4375</v>
      </c>
      <c r="E121" s="26" t="s">
        <v>209</v>
      </c>
      <c r="F121" s="26" t="s">
        <v>189</v>
      </c>
      <c r="G121" s="16" t="s">
        <v>9</v>
      </c>
      <c r="H121" s="28">
        <f t="shared" si="29"/>
        <v>89</v>
      </c>
    </row>
    <row r="122" spans="1:8" ht="15.75" customHeight="1" x14ac:dyDescent="0.15">
      <c r="A122" s="26"/>
      <c r="B122" s="23">
        <v>43084</v>
      </c>
      <c r="C122" s="24">
        <v>0.5</v>
      </c>
      <c r="D122" s="25">
        <f t="shared" si="28"/>
        <v>43084.5</v>
      </c>
      <c r="E122" s="26" t="s">
        <v>181</v>
      </c>
      <c r="F122" s="26" t="s">
        <v>68</v>
      </c>
      <c r="G122" s="7" t="s">
        <v>50</v>
      </c>
      <c r="H122" s="28">
        <f t="shared" si="29"/>
        <v>116</v>
      </c>
    </row>
    <row r="123" spans="1:8" ht="15.75" customHeight="1" x14ac:dyDescent="0.15">
      <c r="A123" s="26"/>
      <c r="B123" s="23">
        <v>43084</v>
      </c>
      <c r="C123" s="24">
        <v>0.625</v>
      </c>
      <c r="D123" s="25">
        <f t="shared" si="28"/>
        <v>43084.625</v>
      </c>
      <c r="E123" s="26" t="s">
        <v>249</v>
      </c>
      <c r="F123" s="26"/>
      <c r="G123" s="2" t="s">
        <v>47</v>
      </c>
      <c r="H123" s="28">
        <f t="shared" si="29"/>
        <v>54</v>
      </c>
    </row>
    <row r="124" spans="1:8" ht="15.75" customHeight="1" x14ac:dyDescent="0.15">
      <c r="A124" s="26"/>
      <c r="B124" s="23">
        <v>43084</v>
      </c>
      <c r="C124" s="24">
        <v>0.6875</v>
      </c>
      <c r="D124" s="25">
        <f t="shared" si="28"/>
        <v>43084.6875</v>
      </c>
      <c r="E124" s="26" t="s">
        <v>133</v>
      </c>
      <c r="F124" s="26"/>
      <c r="G124" s="32" t="s">
        <v>53</v>
      </c>
      <c r="H124" s="28">
        <f t="shared" si="29"/>
        <v>59</v>
      </c>
    </row>
    <row r="125" spans="1:8" ht="15.75" customHeight="1" x14ac:dyDescent="0.15">
      <c r="A125" s="26"/>
      <c r="B125" s="23">
        <v>43084</v>
      </c>
      <c r="C125" s="24">
        <v>0.75</v>
      </c>
      <c r="D125" s="25">
        <f t="shared" si="28"/>
        <v>43084.75</v>
      </c>
      <c r="E125" s="26" t="s">
        <v>210</v>
      </c>
      <c r="F125" s="26"/>
      <c r="G125" s="16" t="s">
        <v>9</v>
      </c>
      <c r="H125" s="28">
        <f t="shared" si="29"/>
        <v>137</v>
      </c>
    </row>
    <row r="126" spans="1:8" ht="15.75" customHeight="1" x14ac:dyDescent="0.15">
      <c r="A126" s="26"/>
      <c r="B126" s="23">
        <v>43084</v>
      </c>
      <c r="C126" s="24">
        <v>0.83333333333333337</v>
      </c>
      <c r="D126" s="25">
        <f t="shared" si="28"/>
        <v>43084.833333333336</v>
      </c>
      <c r="E126" s="34" t="s">
        <v>100</v>
      </c>
      <c r="F126" s="26"/>
      <c r="G126" s="5" t="s">
        <v>49</v>
      </c>
      <c r="H126" s="28">
        <f t="shared" si="29"/>
        <v>126</v>
      </c>
    </row>
    <row r="127" spans="1:8" ht="15.75" customHeight="1" x14ac:dyDescent="0.15">
      <c r="A127" s="49" t="s">
        <v>8</v>
      </c>
      <c r="B127" s="50"/>
      <c r="C127" s="50"/>
      <c r="D127" s="50"/>
      <c r="E127" s="50"/>
      <c r="F127" s="50"/>
      <c r="G127" s="50"/>
      <c r="H127" s="50"/>
    </row>
    <row r="128" spans="1:8" ht="15.75" customHeight="1" x14ac:dyDescent="0.15">
      <c r="A128" s="26"/>
      <c r="B128" s="23">
        <v>43085</v>
      </c>
      <c r="C128" s="24">
        <v>0.375</v>
      </c>
      <c r="D128" s="25">
        <f t="shared" ref="D128:D134" si="30">B128+C128</f>
        <v>43085.375</v>
      </c>
      <c r="E128" s="34" t="s">
        <v>96</v>
      </c>
      <c r="F128" s="26"/>
      <c r="G128" s="5" t="s">
        <v>49</v>
      </c>
      <c r="H128" s="28">
        <f t="shared" ref="H128:H134" si="31">LEN(E128)</f>
        <v>94</v>
      </c>
    </row>
    <row r="129" spans="1:8" ht="15.75" customHeight="1" x14ac:dyDescent="0.15">
      <c r="A129" s="26"/>
      <c r="B129" s="23">
        <v>43085</v>
      </c>
      <c r="C129" s="24">
        <v>0.375</v>
      </c>
      <c r="D129" s="25">
        <f t="shared" si="30"/>
        <v>43085.375</v>
      </c>
      <c r="E129" s="26" t="s">
        <v>97</v>
      </c>
      <c r="F129" s="26"/>
      <c r="G129" s="5" t="s">
        <v>49</v>
      </c>
      <c r="H129" s="28">
        <f t="shared" si="31"/>
        <v>83</v>
      </c>
    </row>
    <row r="130" spans="1:8" ht="15.75" customHeight="1" x14ac:dyDescent="0.15">
      <c r="A130" s="26"/>
      <c r="B130" s="23">
        <v>43085</v>
      </c>
      <c r="C130" s="24">
        <v>0.5</v>
      </c>
      <c r="D130" s="25">
        <f t="shared" si="30"/>
        <v>43085.5</v>
      </c>
      <c r="E130" s="26" t="s">
        <v>162</v>
      </c>
      <c r="F130" s="26"/>
      <c r="G130" s="33" t="s">
        <v>1</v>
      </c>
      <c r="H130" s="28">
        <f t="shared" si="31"/>
        <v>113</v>
      </c>
    </row>
    <row r="131" spans="1:8" ht="15.75" customHeight="1" x14ac:dyDescent="0.15">
      <c r="A131" s="26"/>
      <c r="B131" s="23">
        <v>43085</v>
      </c>
      <c r="C131" s="24">
        <v>0.625</v>
      </c>
      <c r="D131" s="25">
        <f t="shared" si="30"/>
        <v>43085.625</v>
      </c>
      <c r="E131" s="26" t="s">
        <v>211</v>
      </c>
      <c r="F131" s="26" t="s">
        <v>68</v>
      </c>
      <c r="G131" s="7" t="s">
        <v>50</v>
      </c>
      <c r="H131" s="28">
        <f t="shared" si="31"/>
        <v>76</v>
      </c>
    </row>
    <row r="132" spans="1:8" ht="15.75" customHeight="1" x14ac:dyDescent="0.15">
      <c r="A132" s="26"/>
      <c r="B132" s="23">
        <v>43085</v>
      </c>
      <c r="C132" s="24">
        <v>0.6875</v>
      </c>
      <c r="D132" s="25">
        <f t="shared" si="30"/>
        <v>43085.6875</v>
      </c>
      <c r="E132" s="26" t="s">
        <v>212</v>
      </c>
      <c r="F132" s="26" t="s">
        <v>189</v>
      </c>
      <c r="G132" s="16" t="s">
        <v>9</v>
      </c>
      <c r="H132" s="28">
        <f t="shared" si="31"/>
        <v>106</v>
      </c>
    </row>
    <row r="133" spans="1:8" ht="15.75" customHeight="1" x14ac:dyDescent="0.15">
      <c r="A133" s="26"/>
      <c r="B133" s="23">
        <v>43085</v>
      </c>
      <c r="C133" s="24">
        <v>0.75</v>
      </c>
      <c r="D133" s="25">
        <f t="shared" si="30"/>
        <v>43085.75</v>
      </c>
      <c r="E133" s="26" t="s">
        <v>163</v>
      </c>
      <c r="F133" s="26" t="s">
        <v>51</v>
      </c>
      <c r="G133" s="33" t="s">
        <v>1</v>
      </c>
      <c r="H133" s="28">
        <f t="shared" si="31"/>
        <v>45</v>
      </c>
    </row>
    <row r="134" spans="1:8" ht="15.75" customHeight="1" x14ac:dyDescent="0.15">
      <c r="A134" s="26"/>
      <c r="B134" s="23">
        <v>43085</v>
      </c>
      <c r="C134" s="24">
        <v>0.83333333333333337</v>
      </c>
      <c r="D134" s="25">
        <f t="shared" si="30"/>
        <v>43085.833333333336</v>
      </c>
      <c r="E134" s="34" t="s">
        <v>101</v>
      </c>
      <c r="F134" s="26"/>
      <c r="G134" s="5" t="s">
        <v>49</v>
      </c>
      <c r="H134" s="28">
        <f t="shared" si="31"/>
        <v>71</v>
      </c>
    </row>
    <row r="135" spans="1:8" ht="15.75" customHeight="1" x14ac:dyDescent="0.15">
      <c r="A135" s="49" t="s">
        <v>2</v>
      </c>
      <c r="B135" s="50"/>
      <c r="C135" s="50"/>
      <c r="D135" s="50"/>
      <c r="E135" s="50"/>
      <c r="F135" s="50"/>
      <c r="G135" s="50"/>
      <c r="H135" s="50"/>
    </row>
    <row r="136" spans="1:8" ht="15.75" customHeight="1" x14ac:dyDescent="0.15">
      <c r="A136" s="26"/>
      <c r="B136" s="23">
        <v>43086</v>
      </c>
      <c r="C136" s="24">
        <v>0.33333333333333331</v>
      </c>
      <c r="D136" s="25">
        <f t="shared" ref="D136:D143" si="32">B136+C136</f>
        <v>43086.333333333336</v>
      </c>
      <c r="E136" s="26" t="s">
        <v>134</v>
      </c>
      <c r="F136" s="26"/>
      <c r="G136" s="32" t="s">
        <v>53</v>
      </c>
      <c r="H136" s="28">
        <f t="shared" ref="H136:H143" si="33">LEN(E136)</f>
        <v>126</v>
      </c>
    </row>
    <row r="137" spans="1:8" ht="15.75" customHeight="1" x14ac:dyDescent="0.15">
      <c r="A137" s="26"/>
      <c r="B137" s="23">
        <v>43086</v>
      </c>
      <c r="C137" s="24">
        <v>0.375</v>
      </c>
      <c r="D137" s="25">
        <f t="shared" si="32"/>
        <v>43086.375</v>
      </c>
      <c r="E137" s="34" t="s">
        <v>102</v>
      </c>
      <c r="F137" s="26"/>
      <c r="G137" s="5" t="s">
        <v>49</v>
      </c>
      <c r="H137" s="28">
        <f t="shared" si="33"/>
        <v>59</v>
      </c>
    </row>
    <row r="138" spans="1:8" ht="15.75" customHeight="1" x14ac:dyDescent="0.15">
      <c r="A138" s="26"/>
      <c r="B138" s="23">
        <v>43086</v>
      </c>
      <c r="C138" s="24">
        <v>0.4375</v>
      </c>
      <c r="D138" s="25">
        <f t="shared" si="32"/>
        <v>43086.4375</v>
      </c>
      <c r="E138" s="26" t="s">
        <v>213</v>
      </c>
      <c r="F138" s="26" t="s">
        <v>189</v>
      </c>
      <c r="G138" s="16" t="s">
        <v>9</v>
      </c>
      <c r="H138" s="28">
        <f t="shared" si="33"/>
        <v>94</v>
      </c>
    </row>
    <row r="139" spans="1:8" ht="15.75" customHeight="1" x14ac:dyDescent="0.15">
      <c r="A139" s="26"/>
      <c r="B139" s="23">
        <v>43086</v>
      </c>
      <c r="C139" s="24">
        <v>0.5</v>
      </c>
      <c r="D139" s="25">
        <f t="shared" si="32"/>
        <v>43086.5</v>
      </c>
      <c r="E139" s="26"/>
      <c r="F139" s="26"/>
      <c r="G139" s="26"/>
      <c r="H139" s="28">
        <f t="shared" si="33"/>
        <v>0</v>
      </c>
    </row>
    <row r="140" spans="1:8" ht="15.75" customHeight="1" x14ac:dyDescent="0.15">
      <c r="A140" s="26"/>
      <c r="B140" s="23">
        <v>43086</v>
      </c>
      <c r="C140" s="24">
        <v>0.625</v>
      </c>
      <c r="D140" s="25">
        <f t="shared" si="32"/>
        <v>43086.625</v>
      </c>
      <c r="E140" s="26" t="s">
        <v>250</v>
      </c>
      <c r="F140" s="26"/>
      <c r="G140" s="2" t="s">
        <v>47</v>
      </c>
      <c r="H140" s="28">
        <f t="shared" si="33"/>
        <v>68</v>
      </c>
    </row>
    <row r="141" spans="1:8" ht="15.75" customHeight="1" x14ac:dyDescent="0.15">
      <c r="A141" s="26"/>
      <c r="B141" s="23">
        <v>43086</v>
      </c>
      <c r="C141" s="24">
        <v>0.6875</v>
      </c>
      <c r="D141" s="25">
        <f t="shared" si="32"/>
        <v>43086.6875</v>
      </c>
      <c r="E141" s="26" t="s">
        <v>135</v>
      </c>
      <c r="F141" s="26" t="s">
        <v>136</v>
      </c>
      <c r="G141" s="32" t="s">
        <v>53</v>
      </c>
      <c r="H141" s="28">
        <f t="shared" si="33"/>
        <v>78</v>
      </c>
    </row>
    <row r="142" spans="1:8" ht="15.75" customHeight="1" x14ac:dyDescent="0.15">
      <c r="A142" s="26"/>
      <c r="B142" s="23">
        <v>43086</v>
      </c>
      <c r="C142" s="24">
        <v>0.75</v>
      </c>
      <c r="D142" s="25">
        <f t="shared" si="32"/>
        <v>43086.75</v>
      </c>
      <c r="E142" s="26" t="s">
        <v>214</v>
      </c>
      <c r="F142" s="26" t="s">
        <v>189</v>
      </c>
      <c r="G142" s="16" t="s">
        <v>9</v>
      </c>
      <c r="H142" s="28">
        <f t="shared" si="33"/>
        <v>103</v>
      </c>
    </row>
    <row r="143" spans="1:8" ht="15.75" customHeight="1" x14ac:dyDescent="0.15">
      <c r="A143" s="26"/>
      <c r="B143" s="23">
        <v>43086</v>
      </c>
      <c r="C143" s="24">
        <v>0.83333333333333337</v>
      </c>
      <c r="D143" s="25">
        <f t="shared" si="32"/>
        <v>43086.833333333336</v>
      </c>
      <c r="E143" s="34" t="s">
        <v>103</v>
      </c>
      <c r="F143" s="26"/>
      <c r="G143" s="5" t="s">
        <v>49</v>
      </c>
      <c r="H143" s="28">
        <f t="shared" si="33"/>
        <v>140</v>
      </c>
    </row>
    <row r="144" spans="1:8" ht="15.75" customHeight="1" x14ac:dyDescent="0.15">
      <c r="A144" s="49" t="s">
        <v>3</v>
      </c>
      <c r="B144" s="50"/>
      <c r="C144" s="50"/>
      <c r="D144" s="50"/>
      <c r="E144" s="50"/>
      <c r="F144" s="50"/>
      <c r="G144" s="50"/>
      <c r="H144" s="50"/>
    </row>
    <row r="145" spans="1:8" ht="15.75" customHeight="1" x14ac:dyDescent="0.15">
      <c r="A145" s="26"/>
      <c r="B145" s="23">
        <v>43087</v>
      </c>
      <c r="C145" s="24">
        <v>0.375</v>
      </c>
      <c r="D145" s="25">
        <f t="shared" ref="D145:D151" si="34">B145+C145</f>
        <v>43087.375</v>
      </c>
      <c r="E145" s="34" t="s">
        <v>107</v>
      </c>
      <c r="F145" s="26"/>
      <c r="G145" s="5" t="s">
        <v>49</v>
      </c>
      <c r="H145" s="28">
        <f t="shared" ref="H145:H151" si="35">LEN(E145)</f>
        <v>79</v>
      </c>
    </row>
    <row r="146" spans="1:8" ht="15.75" customHeight="1" x14ac:dyDescent="0.15">
      <c r="A146" s="26"/>
      <c r="B146" s="23">
        <v>43087</v>
      </c>
      <c r="C146" s="24">
        <v>0.4375</v>
      </c>
      <c r="D146" s="25">
        <f t="shared" si="34"/>
        <v>43087.4375</v>
      </c>
      <c r="E146" s="26" t="s">
        <v>164</v>
      </c>
      <c r="F146" s="26"/>
      <c r="G146" s="33" t="s">
        <v>1</v>
      </c>
      <c r="H146" s="28">
        <f t="shared" si="35"/>
        <v>94</v>
      </c>
    </row>
    <row r="147" spans="1:8" ht="15.75" customHeight="1" x14ac:dyDescent="0.15">
      <c r="A147" s="26"/>
      <c r="B147" s="23">
        <v>43087</v>
      </c>
      <c r="C147" s="24">
        <v>0.5</v>
      </c>
      <c r="D147" s="25">
        <f t="shared" si="34"/>
        <v>43087.5</v>
      </c>
      <c r="E147" s="26" t="s">
        <v>180</v>
      </c>
      <c r="F147" s="26" t="s">
        <v>68</v>
      </c>
      <c r="G147" s="31" t="s">
        <v>48</v>
      </c>
      <c r="H147" s="28">
        <f t="shared" si="35"/>
        <v>87</v>
      </c>
    </row>
    <row r="148" spans="1:8" ht="15.75" customHeight="1" x14ac:dyDescent="0.15">
      <c r="A148" s="26"/>
      <c r="B148" s="23">
        <v>43087</v>
      </c>
      <c r="C148" s="24">
        <v>0.625</v>
      </c>
      <c r="D148" s="25">
        <f t="shared" si="34"/>
        <v>43087.625</v>
      </c>
      <c r="E148" s="26" t="s">
        <v>215</v>
      </c>
      <c r="F148" s="26"/>
      <c r="G148" s="16" t="s">
        <v>9</v>
      </c>
      <c r="H148" s="28">
        <f t="shared" si="35"/>
        <v>138</v>
      </c>
    </row>
    <row r="149" spans="1:8" ht="15.75" customHeight="1" x14ac:dyDescent="0.15">
      <c r="A149" s="26"/>
      <c r="B149" s="23">
        <v>43087</v>
      </c>
      <c r="C149" s="24">
        <v>0.6875</v>
      </c>
      <c r="D149" s="25">
        <f t="shared" si="34"/>
        <v>43087.6875</v>
      </c>
      <c r="E149" s="26" t="s">
        <v>251</v>
      </c>
      <c r="F149" s="26"/>
      <c r="G149" s="2" t="s">
        <v>47</v>
      </c>
      <c r="H149" s="28">
        <f t="shared" si="35"/>
        <v>97</v>
      </c>
    </row>
    <row r="150" spans="1:8" ht="15.75" customHeight="1" x14ac:dyDescent="0.15">
      <c r="A150" s="26"/>
      <c r="B150" s="23">
        <v>43087</v>
      </c>
      <c r="C150" s="24">
        <v>0.75</v>
      </c>
      <c r="D150" s="25">
        <f t="shared" si="34"/>
        <v>43087.75</v>
      </c>
      <c r="E150" s="26" t="s">
        <v>165</v>
      </c>
      <c r="F150" s="26" t="s">
        <v>51</v>
      </c>
      <c r="G150" s="33" t="s">
        <v>1</v>
      </c>
      <c r="H150" s="28">
        <f t="shared" si="35"/>
        <v>45</v>
      </c>
    </row>
    <row r="151" spans="1:8" ht="15.75" customHeight="1" x14ac:dyDescent="0.15">
      <c r="A151" s="26"/>
      <c r="B151" s="23">
        <v>43087</v>
      </c>
      <c r="C151" s="24">
        <v>0.83333333333333337</v>
      </c>
      <c r="D151" s="25">
        <f t="shared" si="34"/>
        <v>43087.833333333336</v>
      </c>
      <c r="E151" s="34" t="s">
        <v>104</v>
      </c>
      <c r="F151" s="26"/>
      <c r="G151" s="5" t="s">
        <v>49</v>
      </c>
      <c r="H151" s="28">
        <f t="shared" si="35"/>
        <v>68</v>
      </c>
    </row>
    <row r="152" spans="1:8" ht="15.75" customHeight="1" x14ac:dyDescent="0.15">
      <c r="A152" s="49" t="s">
        <v>4</v>
      </c>
      <c r="B152" s="50"/>
      <c r="C152" s="50"/>
      <c r="D152" s="50"/>
      <c r="E152" s="50"/>
      <c r="F152" s="50"/>
      <c r="G152" s="50"/>
      <c r="H152" s="50"/>
    </row>
    <row r="153" spans="1:8" ht="15.75" customHeight="1" x14ac:dyDescent="0.15">
      <c r="A153" s="26"/>
      <c r="B153" s="23">
        <v>43088</v>
      </c>
      <c r="C153" s="24">
        <v>0.375</v>
      </c>
      <c r="D153" s="25">
        <f t="shared" ref="D153:D159" si="36">B153+C153</f>
        <v>43088.375</v>
      </c>
      <c r="E153" s="34" t="s">
        <v>105</v>
      </c>
      <c r="F153" s="26"/>
      <c r="G153" s="5" t="s">
        <v>49</v>
      </c>
      <c r="H153" s="28">
        <f t="shared" ref="H153:H159" si="37">LEN(E153)</f>
        <v>85</v>
      </c>
    </row>
    <row r="154" spans="1:8" ht="15.75" customHeight="1" x14ac:dyDescent="0.15">
      <c r="A154" s="26"/>
      <c r="B154" s="23">
        <v>43088</v>
      </c>
      <c r="C154" s="24">
        <v>0.4375</v>
      </c>
      <c r="D154" s="25">
        <f t="shared" si="36"/>
        <v>43088.4375</v>
      </c>
      <c r="E154" s="26" t="s">
        <v>216</v>
      </c>
      <c r="F154" s="26" t="s">
        <v>189</v>
      </c>
      <c r="G154" s="16" t="s">
        <v>9</v>
      </c>
      <c r="H154" s="28">
        <f t="shared" si="37"/>
        <v>80</v>
      </c>
    </row>
    <row r="155" spans="1:8" ht="15.75" customHeight="1" x14ac:dyDescent="0.15">
      <c r="A155" s="26"/>
      <c r="B155" s="23">
        <v>43088</v>
      </c>
      <c r="C155" s="24">
        <v>0.5</v>
      </c>
      <c r="D155" s="25">
        <f t="shared" si="36"/>
        <v>43088.5</v>
      </c>
      <c r="E155" s="26" t="s">
        <v>252</v>
      </c>
      <c r="F155" s="26"/>
      <c r="G155" s="2" t="s">
        <v>47</v>
      </c>
      <c r="H155" s="28">
        <f t="shared" si="37"/>
        <v>61</v>
      </c>
    </row>
    <row r="156" spans="1:8" ht="15.75" customHeight="1" x14ac:dyDescent="0.15">
      <c r="A156" s="26"/>
      <c r="B156" s="23">
        <v>43088</v>
      </c>
      <c r="C156" s="24">
        <v>0.625</v>
      </c>
      <c r="D156" s="25">
        <f t="shared" si="36"/>
        <v>43088.625</v>
      </c>
      <c r="E156" s="26"/>
      <c r="F156" s="26"/>
      <c r="G156" s="26"/>
      <c r="H156" s="28">
        <f t="shared" si="37"/>
        <v>0</v>
      </c>
    </row>
    <row r="157" spans="1:8" ht="15.75" customHeight="1" x14ac:dyDescent="0.15">
      <c r="A157" s="26"/>
      <c r="B157" s="23">
        <v>43088</v>
      </c>
      <c r="C157" s="24">
        <v>0.6875</v>
      </c>
      <c r="D157" s="25">
        <f t="shared" si="36"/>
        <v>43088.6875</v>
      </c>
      <c r="E157" s="26" t="s">
        <v>253</v>
      </c>
      <c r="F157" s="26"/>
      <c r="G157" s="2" t="s">
        <v>47</v>
      </c>
      <c r="H157" s="28">
        <f t="shared" si="37"/>
        <v>98</v>
      </c>
    </row>
    <row r="158" spans="1:8" ht="15.75" customHeight="1" x14ac:dyDescent="0.15">
      <c r="A158" s="26"/>
      <c r="B158" s="23">
        <v>43088</v>
      </c>
      <c r="C158" s="24">
        <v>0.75</v>
      </c>
      <c r="D158" s="25">
        <f t="shared" si="36"/>
        <v>43088.75</v>
      </c>
      <c r="E158" s="26" t="s">
        <v>217</v>
      </c>
      <c r="F158" s="26"/>
      <c r="G158" s="16" t="s">
        <v>9</v>
      </c>
      <c r="H158" s="28">
        <f t="shared" si="37"/>
        <v>116</v>
      </c>
    </row>
    <row r="159" spans="1:8" ht="15.75" customHeight="1" x14ac:dyDescent="0.15">
      <c r="A159" s="26"/>
      <c r="B159" s="23">
        <v>43088</v>
      </c>
      <c r="C159" s="24">
        <v>0.83333333333333337</v>
      </c>
      <c r="D159" s="25">
        <f t="shared" si="36"/>
        <v>43088.833333333336</v>
      </c>
      <c r="E159" s="34" t="s">
        <v>106</v>
      </c>
      <c r="F159" s="26"/>
      <c r="G159" s="5" t="s">
        <v>49</v>
      </c>
      <c r="H159" s="28">
        <f t="shared" si="37"/>
        <v>56</v>
      </c>
    </row>
    <row r="160" spans="1:8" ht="15.75" customHeight="1" x14ac:dyDescent="0.15">
      <c r="A160" s="49" t="s">
        <v>5</v>
      </c>
      <c r="B160" s="50"/>
      <c r="C160" s="50"/>
      <c r="D160" s="50"/>
      <c r="E160" s="50"/>
      <c r="F160" s="50"/>
      <c r="G160" s="50"/>
      <c r="H160" s="50"/>
    </row>
    <row r="161" spans="1:8" ht="15.75" customHeight="1" x14ac:dyDescent="0.15">
      <c r="A161" s="26"/>
      <c r="B161" s="23">
        <v>43089</v>
      </c>
      <c r="C161" s="24">
        <v>0.375</v>
      </c>
      <c r="D161" s="25">
        <f t="shared" ref="D161:D167" si="38">B161+C161</f>
        <v>43089.375</v>
      </c>
      <c r="E161" s="34" t="s">
        <v>108</v>
      </c>
      <c r="F161" s="26"/>
      <c r="G161" s="5" t="s">
        <v>49</v>
      </c>
      <c r="H161" s="28">
        <f t="shared" ref="H161:H167" si="39">LEN(E161)</f>
        <v>126</v>
      </c>
    </row>
    <row r="162" spans="1:8" ht="15.75" customHeight="1" x14ac:dyDescent="0.15">
      <c r="A162" s="26"/>
      <c r="B162" s="23">
        <v>43089</v>
      </c>
      <c r="C162" s="24">
        <v>0.4375</v>
      </c>
      <c r="D162" s="25">
        <f t="shared" si="38"/>
        <v>43089.4375</v>
      </c>
      <c r="E162" s="26" t="s">
        <v>166</v>
      </c>
      <c r="F162" s="26"/>
      <c r="G162" s="33" t="s">
        <v>1</v>
      </c>
      <c r="H162" s="28">
        <f t="shared" si="39"/>
        <v>94</v>
      </c>
    </row>
    <row r="163" spans="1:8" ht="15.75" customHeight="1" x14ac:dyDescent="0.15">
      <c r="A163" s="26"/>
      <c r="B163" s="23">
        <v>43089</v>
      </c>
      <c r="C163" s="24">
        <v>0.5</v>
      </c>
      <c r="D163" s="25">
        <f t="shared" si="38"/>
        <v>43089.5</v>
      </c>
      <c r="E163" s="26" t="s">
        <v>186</v>
      </c>
      <c r="F163" s="26" t="s">
        <v>68</v>
      </c>
      <c r="G163" s="31" t="s">
        <v>48</v>
      </c>
      <c r="H163" s="28">
        <f t="shared" si="39"/>
        <v>115</v>
      </c>
    </row>
    <row r="164" spans="1:8" ht="15.75" customHeight="1" x14ac:dyDescent="0.15">
      <c r="A164" s="26"/>
      <c r="B164" s="23">
        <v>43089</v>
      </c>
      <c r="C164" s="24">
        <v>0.625</v>
      </c>
      <c r="D164" s="25">
        <f t="shared" si="38"/>
        <v>43089.625</v>
      </c>
      <c r="E164" s="26" t="s">
        <v>218</v>
      </c>
      <c r="F164" s="26" t="s">
        <v>189</v>
      </c>
      <c r="G164" s="16" t="s">
        <v>9</v>
      </c>
      <c r="H164" s="28">
        <f t="shared" si="39"/>
        <v>122</v>
      </c>
    </row>
    <row r="165" spans="1:8" ht="15.75" customHeight="1" x14ac:dyDescent="0.15">
      <c r="A165" s="26"/>
      <c r="B165" s="23">
        <v>43089</v>
      </c>
      <c r="C165" s="24">
        <v>0.6875</v>
      </c>
      <c r="D165" s="25">
        <f t="shared" si="38"/>
        <v>43089.6875</v>
      </c>
      <c r="E165" s="26" t="s">
        <v>257</v>
      </c>
      <c r="F165" s="26"/>
      <c r="G165" s="2" t="s">
        <v>47</v>
      </c>
      <c r="H165" s="28">
        <f t="shared" si="39"/>
        <v>140</v>
      </c>
    </row>
    <row r="166" spans="1:8" ht="15.75" customHeight="1" x14ac:dyDescent="0.15">
      <c r="A166" s="26"/>
      <c r="B166" s="23">
        <v>43089</v>
      </c>
      <c r="C166" s="24">
        <v>0.75</v>
      </c>
      <c r="D166" s="25">
        <f t="shared" si="38"/>
        <v>43089.75</v>
      </c>
      <c r="E166" s="26" t="s">
        <v>167</v>
      </c>
      <c r="F166" s="26" t="s">
        <v>51</v>
      </c>
      <c r="G166" s="33" t="s">
        <v>1</v>
      </c>
      <c r="H166" s="28">
        <f t="shared" si="39"/>
        <v>54</v>
      </c>
    </row>
    <row r="167" spans="1:8" ht="15.75" customHeight="1" x14ac:dyDescent="0.15">
      <c r="A167" s="26"/>
      <c r="B167" s="23">
        <v>43089</v>
      </c>
      <c r="C167" s="24">
        <v>0.83333333333333337</v>
      </c>
      <c r="D167" s="25">
        <f t="shared" si="38"/>
        <v>43089.833333333336</v>
      </c>
      <c r="E167" s="34" t="s">
        <v>109</v>
      </c>
      <c r="F167" s="26"/>
      <c r="G167" s="5" t="s">
        <v>49</v>
      </c>
      <c r="H167" s="28">
        <f t="shared" si="39"/>
        <v>88</v>
      </c>
    </row>
    <row r="168" spans="1:8" ht="15.75" customHeight="1" x14ac:dyDescent="0.15">
      <c r="A168" s="49" t="s">
        <v>6</v>
      </c>
      <c r="B168" s="50"/>
      <c r="C168" s="50"/>
      <c r="D168" s="50"/>
      <c r="E168" s="50"/>
      <c r="F168" s="50"/>
      <c r="G168" s="50"/>
      <c r="H168" s="50"/>
    </row>
    <row r="169" spans="1:8" ht="15.75" customHeight="1" x14ac:dyDescent="0.15">
      <c r="A169" s="26"/>
      <c r="B169" s="23">
        <v>43090</v>
      </c>
      <c r="C169" s="24">
        <v>0.33333333333333331</v>
      </c>
      <c r="D169" s="25">
        <f t="shared" ref="D169:D176" si="40">B169+C169</f>
        <v>43090.333333333336</v>
      </c>
      <c r="E169" s="26" t="s">
        <v>137</v>
      </c>
      <c r="F169" s="26"/>
      <c r="G169" s="32" t="s">
        <v>53</v>
      </c>
      <c r="H169" s="28">
        <f t="shared" ref="H169:H176" si="41">LEN(E169)</f>
        <v>92</v>
      </c>
    </row>
    <row r="170" spans="1:8" ht="15.75" customHeight="1" x14ac:dyDescent="0.15">
      <c r="A170" s="26"/>
      <c r="B170" s="23">
        <v>43090</v>
      </c>
      <c r="C170" s="24">
        <v>0.375</v>
      </c>
      <c r="D170" s="25">
        <f t="shared" si="40"/>
        <v>43090.375</v>
      </c>
      <c r="E170" s="34" t="s">
        <v>110</v>
      </c>
      <c r="F170" s="26"/>
      <c r="G170" s="5" t="s">
        <v>49</v>
      </c>
      <c r="H170" s="28">
        <f t="shared" si="41"/>
        <v>82</v>
      </c>
    </row>
    <row r="171" spans="1:8" ht="15.75" customHeight="1" x14ac:dyDescent="0.15">
      <c r="A171" s="26"/>
      <c r="B171" s="23">
        <v>43090</v>
      </c>
      <c r="C171" s="24">
        <v>0.4375</v>
      </c>
      <c r="D171" s="25">
        <f t="shared" si="40"/>
        <v>43090.4375</v>
      </c>
      <c r="E171" s="26" t="s">
        <v>222</v>
      </c>
      <c r="F171" s="26" t="s">
        <v>189</v>
      </c>
      <c r="G171" s="16" t="s">
        <v>9</v>
      </c>
      <c r="H171" s="28">
        <f t="shared" si="41"/>
        <v>109</v>
      </c>
    </row>
    <row r="172" spans="1:8" ht="15.75" customHeight="1" x14ac:dyDescent="0.15">
      <c r="A172" s="26"/>
      <c r="B172" s="23">
        <v>43090</v>
      </c>
      <c r="C172" s="24">
        <v>0.5</v>
      </c>
      <c r="D172" s="25">
        <f t="shared" si="40"/>
        <v>43090.5</v>
      </c>
      <c r="E172" s="26"/>
      <c r="F172" s="26"/>
      <c r="G172" s="26"/>
      <c r="H172" s="28">
        <f t="shared" si="41"/>
        <v>0</v>
      </c>
    </row>
    <row r="173" spans="1:8" ht="15.75" customHeight="1" x14ac:dyDescent="0.15">
      <c r="A173" s="26"/>
      <c r="B173" s="23">
        <v>43090</v>
      </c>
      <c r="C173" s="24">
        <v>0.625</v>
      </c>
      <c r="D173" s="25">
        <f t="shared" si="40"/>
        <v>43090.625</v>
      </c>
      <c r="E173" s="26" t="s">
        <v>258</v>
      </c>
      <c r="F173" s="26"/>
      <c r="G173" s="2" t="s">
        <v>47</v>
      </c>
      <c r="H173" s="28">
        <f t="shared" si="41"/>
        <v>76</v>
      </c>
    </row>
    <row r="174" spans="1:8" ht="15.75" customHeight="1" x14ac:dyDescent="0.15">
      <c r="A174" s="26"/>
      <c r="B174" s="23">
        <v>43090</v>
      </c>
      <c r="C174" s="24">
        <v>0.6875</v>
      </c>
      <c r="D174" s="25">
        <f t="shared" si="40"/>
        <v>43090.6875</v>
      </c>
      <c r="E174" s="26" t="s">
        <v>138</v>
      </c>
      <c r="F174" s="26"/>
      <c r="G174" s="32" t="s">
        <v>53</v>
      </c>
      <c r="H174" s="28">
        <f t="shared" si="41"/>
        <v>88</v>
      </c>
    </row>
    <row r="175" spans="1:8" ht="15.75" customHeight="1" x14ac:dyDescent="0.15">
      <c r="A175" s="26"/>
      <c r="B175" s="23">
        <v>43090</v>
      </c>
      <c r="C175" s="24">
        <v>0.75</v>
      </c>
      <c r="D175" s="25">
        <f t="shared" si="40"/>
        <v>43090.75</v>
      </c>
      <c r="E175" s="26" t="s">
        <v>223</v>
      </c>
      <c r="F175" s="26"/>
      <c r="G175" s="16" t="s">
        <v>9</v>
      </c>
      <c r="H175" s="28">
        <f t="shared" si="41"/>
        <v>128</v>
      </c>
    </row>
    <row r="176" spans="1:8" ht="15.75" customHeight="1" x14ac:dyDescent="0.15">
      <c r="A176" s="26"/>
      <c r="B176" s="23">
        <v>43090</v>
      </c>
      <c r="C176" s="24">
        <v>0.83333333333333337</v>
      </c>
      <c r="D176" s="25">
        <f t="shared" si="40"/>
        <v>43090.833333333336</v>
      </c>
      <c r="E176" s="34" t="s">
        <v>111</v>
      </c>
      <c r="F176" s="26"/>
      <c r="G176" s="5" t="s">
        <v>49</v>
      </c>
      <c r="H176" s="28">
        <f t="shared" si="41"/>
        <v>133</v>
      </c>
    </row>
    <row r="177" spans="1:8" ht="15.75" customHeight="1" x14ac:dyDescent="0.15">
      <c r="A177" s="49" t="s">
        <v>7</v>
      </c>
      <c r="B177" s="50"/>
      <c r="C177" s="50"/>
      <c r="D177" s="50"/>
      <c r="E177" s="50"/>
      <c r="F177" s="50"/>
      <c r="G177" s="50"/>
      <c r="H177" s="50"/>
    </row>
    <row r="178" spans="1:8" ht="15.75" customHeight="1" x14ac:dyDescent="0.15">
      <c r="A178" s="26"/>
      <c r="B178" s="23">
        <v>43091</v>
      </c>
      <c r="C178" s="24">
        <v>0.375</v>
      </c>
      <c r="D178" s="25">
        <f t="shared" ref="D178:D184" si="42">B178+C178</f>
        <v>43091.375</v>
      </c>
      <c r="E178" s="34" t="s">
        <v>112</v>
      </c>
      <c r="F178" s="26"/>
      <c r="G178" s="5" t="s">
        <v>49</v>
      </c>
      <c r="H178" s="28">
        <f t="shared" ref="H178:H184" si="43">LEN(E178)</f>
        <v>81</v>
      </c>
    </row>
    <row r="179" spans="1:8" ht="15.75" customHeight="1" x14ac:dyDescent="0.15">
      <c r="A179" s="26"/>
      <c r="B179" s="23">
        <v>43091</v>
      </c>
      <c r="C179" s="24">
        <v>0.4375</v>
      </c>
      <c r="D179" s="25">
        <f t="shared" si="42"/>
        <v>43091.4375</v>
      </c>
      <c r="E179" s="26" t="s">
        <v>168</v>
      </c>
      <c r="F179" s="26"/>
      <c r="G179" s="33" t="s">
        <v>1</v>
      </c>
      <c r="H179" s="28">
        <f t="shared" si="43"/>
        <v>130</v>
      </c>
    </row>
    <row r="180" spans="1:8" ht="15.75" customHeight="1" x14ac:dyDescent="0.15">
      <c r="A180" s="26"/>
      <c r="B180" s="23">
        <v>43091</v>
      </c>
      <c r="C180" s="24">
        <v>0.5</v>
      </c>
      <c r="D180" s="25">
        <f t="shared" si="42"/>
        <v>43091.5</v>
      </c>
      <c r="E180" s="26" t="s">
        <v>185</v>
      </c>
      <c r="F180" s="26" t="s">
        <v>68</v>
      </c>
      <c r="G180" s="31" t="s">
        <v>48</v>
      </c>
      <c r="H180" s="28">
        <f t="shared" si="43"/>
        <v>81</v>
      </c>
    </row>
    <row r="181" spans="1:8" ht="15.75" customHeight="1" x14ac:dyDescent="0.15">
      <c r="A181" s="26"/>
      <c r="B181" s="23">
        <v>43091</v>
      </c>
      <c r="C181" s="24">
        <v>0.625</v>
      </c>
      <c r="D181" s="25">
        <f t="shared" si="42"/>
        <v>43091.625</v>
      </c>
      <c r="E181" s="26" t="s">
        <v>224</v>
      </c>
      <c r="F181" s="26" t="s">
        <v>189</v>
      </c>
      <c r="G181" s="16" t="s">
        <v>9</v>
      </c>
      <c r="H181" s="28">
        <f t="shared" si="43"/>
        <v>101</v>
      </c>
    </row>
    <row r="182" spans="1:8" ht="15.75" customHeight="1" x14ac:dyDescent="0.15">
      <c r="A182" s="26"/>
      <c r="B182" s="23">
        <v>43091</v>
      </c>
      <c r="C182" s="24">
        <v>0.6875</v>
      </c>
      <c r="D182" s="25">
        <f>B182+C182</f>
        <v>43091.6875</v>
      </c>
      <c r="E182" s="26" t="s">
        <v>262</v>
      </c>
      <c r="F182" s="26"/>
      <c r="G182" s="2" t="s">
        <v>47</v>
      </c>
      <c r="H182" s="28">
        <f t="shared" si="43"/>
        <v>98</v>
      </c>
    </row>
    <row r="183" spans="1:8" ht="15.75" customHeight="1" x14ac:dyDescent="0.15">
      <c r="A183" s="26"/>
      <c r="B183" s="23">
        <v>43091</v>
      </c>
      <c r="C183" s="24">
        <v>0.75</v>
      </c>
      <c r="D183" s="25">
        <f t="shared" si="42"/>
        <v>43091.75</v>
      </c>
      <c r="E183" s="26" t="s">
        <v>169</v>
      </c>
      <c r="F183" s="26" t="s">
        <v>51</v>
      </c>
      <c r="G183" s="33" t="s">
        <v>1</v>
      </c>
      <c r="H183" s="28">
        <f t="shared" si="43"/>
        <v>29</v>
      </c>
    </row>
    <row r="184" spans="1:8" ht="15.75" customHeight="1" x14ac:dyDescent="0.15">
      <c r="A184" s="26"/>
      <c r="B184" s="23">
        <v>43091</v>
      </c>
      <c r="C184" s="24">
        <v>0.83333333333333337</v>
      </c>
      <c r="D184" s="25">
        <f t="shared" si="42"/>
        <v>43091.833333333336</v>
      </c>
      <c r="E184" s="34" t="s">
        <v>113</v>
      </c>
      <c r="F184" s="26"/>
      <c r="G184" s="5" t="s">
        <v>49</v>
      </c>
      <c r="H184" s="28">
        <f t="shared" si="43"/>
        <v>87</v>
      </c>
    </row>
    <row r="185" spans="1:8" ht="15.75" customHeight="1" x14ac:dyDescent="0.15">
      <c r="A185" s="49" t="s">
        <v>8</v>
      </c>
      <c r="B185" s="51"/>
      <c r="C185" s="51"/>
      <c r="D185" s="51"/>
      <c r="E185" s="51"/>
      <c r="F185" s="51"/>
      <c r="G185" s="51"/>
      <c r="H185" s="51"/>
    </row>
    <row r="186" spans="1:8" ht="15.75" customHeight="1" x14ac:dyDescent="0.15">
      <c r="A186" s="26"/>
      <c r="B186" s="23">
        <v>43092</v>
      </c>
      <c r="C186" s="24">
        <v>0.375</v>
      </c>
      <c r="D186" s="25">
        <f t="shared" ref="D186:D192" si="44">B186+C186</f>
        <v>43092.375</v>
      </c>
      <c r="E186" s="34" t="s">
        <v>114</v>
      </c>
      <c r="F186" s="26"/>
      <c r="G186" s="5" t="s">
        <v>49</v>
      </c>
      <c r="H186" s="28">
        <f t="shared" ref="H186:H192" si="45">LEN(E186)</f>
        <v>109</v>
      </c>
    </row>
    <row r="187" spans="1:8" ht="15.75" customHeight="1" x14ac:dyDescent="0.15">
      <c r="A187" s="26"/>
      <c r="B187" s="23">
        <v>43092</v>
      </c>
      <c r="C187" s="24">
        <v>0.4375</v>
      </c>
      <c r="D187" s="25">
        <f t="shared" si="44"/>
        <v>43092.4375</v>
      </c>
      <c r="E187" s="26" t="s">
        <v>225</v>
      </c>
      <c r="F187" s="26" t="s">
        <v>189</v>
      </c>
      <c r="G187" s="16" t="s">
        <v>9</v>
      </c>
      <c r="H187" s="28">
        <f t="shared" si="45"/>
        <v>140</v>
      </c>
    </row>
    <row r="188" spans="1:8" ht="15.75" customHeight="1" x14ac:dyDescent="0.15">
      <c r="A188" s="26"/>
      <c r="B188" s="23">
        <v>43092</v>
      </c>
      <c r="C188" s="24">
        <v>0.5</v>
      </c>
      <c r="D188" s="25">
        <f t="shared" si="44"/>
        <v>43092.5</v>
      </c>
      <c r="E188" s="26" t="s">
        <v>184</v>
      </c>
      <c r="F188" s="26" t="s">
        <v>68</v>
      </c>
      <c r="G188" s="7" t="s">
        <v>50</v>
      </c>
      <c r="H188" s="28">
        <f t="shared" si="45"/>
        <v>99</v>
      </c>
    </row>
    <row r="189" spans="1:8" ht="15.75" customHeight="1" x14ac:dyDescent="0.15">
      <c r="A189" s="26"/>
      <c r="B189" s="23">
        <v>43092</v>
      </c>
      <c r="C189" s="24">
        <v>0.625</v>
      </c>
      <c r="D189" s="25">
        <f t="shared" si="44"/>
        <v>43092.625</v>
      </c>
      <c r="E189" s="26" t="s">
        <v>263</v>
      </c>
      <c r="F189" s="26"/>
      <c r="G189" s="2" t="s">
        <v>47</v>
      </c>
      <c r="H189" s="28">
        <f t="shared" si="45"/>
        <v>65</v>
      </c>
    </row>
    <row r="190" spans="1:8" ht="15.75" customHeight="1" x14ac:dyDescent="0.15">
      <c r="A190" s="26"/>
      <c r="B190" s="23">
        <v>43092</v>
      </c>
      <c r="C190" s="24">
        <v>0.6875</v>
      </c>
      <c r="D190" s="25">
        <f t="shared" si="44"/>
        <v>43092.6875</v>
      </c>
      <c r="E190" s="26"/>
      <c r="F190" s="26"/>
      <c r="G190" s="26"/>
      <c r="H190" s="28">
        <f t="shared" si="45"/>
        <v>0</v>
      </c>
    </row>
    <row r="191" spans="1:8" ht="15.75" customHeight="1" x14ac:dyDescent="0.15">
      <c r="A191" s="26"/>
      <c r="B191" s="23">
        <v>43092</v>
      </c>
      <c r="C191" s="24">
        <v>0.75</v>
      </c>
      <c r="D191" s="25">
        <f t="shared" si="44"/>
        <v>43092.75</v>
      </c>
      <c r="E191" s="36" t="s">
        <v>226</v>
      </c>
      <c r="F191" s="26" t="s">
        <v>189</v>
      </c>
      <c r="G191" s="16" t="s">
        <v>9</v>
      </c>
      <c r="H191" s="28">
        <f t="shared" si="45"/>
        <v>102</v>
      </c>
    </row>
    <row r="192" spans="1:8" ht="15.75" customHeight="1" x14ac:dyDescent="0.15">
      <c r="A192" s="26"/>
      <c r="B192" s="23">
        <v>43092</v>
      </c>
      <c r="C192" s="24">
        <v>0.83333333333333337</v>
      </c>
      <c r="D192" s="25">
        <f t="shared" si="44"/>
        <v>43092.833333333336</v>
      </c>
      <c r="E192" s="36" t="s">
        <v>115</v>
      </c>
      <c r="F192" s="26"/>
      <c r="G192" s="5" t="s">
        <v>49</v>
      </c>
      <c r="H192" s="28">
        <f t="shared" si="45"/>
        <v>125</v>
      </c>
    </row>
    <row r="193" spans="1:8" ht="15.75" customHeight="1" x14ac:dyDescent="0.15">
      <c r="A193" s="49" t="s">
        <v>2</v>
      </c>
      <c r="B193" s="50"/>
      <c r="C193" s="50"/>
      <c r="D193" s="50"/>
      <c r="E193" s="50"/>
      <c r="F193" s="50"/>
      <c r="G193" s="50"/>
      <c r="H193" s="50"/>
    </row>
    <row r="194" spans="1:8" ht="15.75" customHeight="1" x14ac:dyDescent="0.15">
      <c r="A194" s="26"/>
      <c r="B194" s="23">
        <v>43093</v>
      </c>
      <c r="C194" s="24">
        <v>0.33333333333333331</v>
      </c>
      <c r="D194" s="25">
        <f t="shared" ref="D194:D201" si="46">B194+C194</f>
        <v>43093.333333333336</v>
      </c>
      <c r="E194" s="26" t="s">
        <v>140</v>
      </c>
      <c r="F194" s="26"/>
      <c r="G194" s="32" t="s">
        <v>53</v>
      </c>
      <c r="H194" s="28">
        <f t="shared" ref="H194:H201" si="47">LEN(E194)</f>
        <v>103</v>
      </c>
    </row>
    <row r="195" spans="1:8" ht="15.75" customHeight="1" x14ac:dyDescent="0.15">
      <c r="A195" s="26"/>
      <c r="B195" s="23">
        <v>43093</v>
      </c>
      <c r="C195" s="24">
        <v>0.375</v>
      </c>
      <c r="D195" s="25">
        <f t="shared" si="46"/>
        <v>43093.375</v>
      </c>
      <c r="E195" s="36" t="s">
        <v>116</v>
      </c>
      <c r="F195" s="26"/>
      <c r="G195" s="5" t="s">
        <v>49</v>
      </c>
      <c r="H195" s="28">
        <f t="shared" si="47"/>
        <v>77</v>
      </c>
    </row>
    <row r="196" spans="1:8" ht="15.75" customHeight="1" x14ac:dyDescent="0.15">
      <c r="A196" s="26"/>
      <c r="B196" s="23">
        <v>43093</v>
      </c>
      <c r="C196" s="24">
        <v>0.4375</v>
      </c>
      <c r="D196" s="25">
        <f t="shared" si="46"/>
        <v>43093.4375</v>
      </c>
      <c r="E196" s="26" t="s">
        <v>170</v>
      </c>
      <c r="F196" s="26"/>
      <c r="G196" s="33" t="s">
        <v>1</v>
      </c>
      <c r="H196" s="28">
        <f t="shared" si="47"/>
        <v>77</v>
      </c>
    </row>
    <row r="197" spans="1:8" ht="15.75" customHeight="1" x14ac:dyDescent="0.15">
      <c r="A197" s="26"/>
      <c r="B197" s="23">
        <v>43093</v>
      </c>
      <c r="C197" s="24">
        <v>0.5</v>
      </c>
      <c r="D197" s="25">
        <f t="shared" si="46"/>
        <v>43093.5</v>
      </c>
      <c r="E197" s="26" t="s">
        <v>261</v>
      </c>
      <c r="F197" s="26"/>
      <c r="G197" s="2" t="s">
        <v>47</v>
      </c>
      <c r="H197" s="28">
        <f t="shared" si="47"/>
        <v>119</v>
      </c>
    </row>
    <row r="198" spans="1:8" ht="15.75" customHeight="1" x14ac:dyDescent="0.15">
      <c r="A198" s="26"/>
      <c r="B198" s="23">
        <v>43093</v>
      </c>
      <c r="C198" s="24">
        <v>0.625</v>
      </c>
      <c r="D198" s="25">
        <f t="shared" si="46"/>
        <v>43093.625</v>
      </c>
      <c r="E198" s="26" t="s">
        <v>221</v>
      </c>
      <c r="F198" s="26" t="s">
        <v>189</v>
      </c>
      <c r="G198" s="16" t="s">
        <v>9</v>
      </c>
      <c r="H198" s="28">
        <f t="shared" si="47"/>
        <v>94</v>
      </c>
    </row>
    <row r="199" spans="1:8" ht="15.75" customHeight="1" x14ac:dyDescent="0.15">
      <c r="A199" s="26"/>
      <c r="B199" s="23">
        <v>43093</v>
      </c>
      <c r="C199" s="24">
        <v>0.6875</v>
      </c>
      <c r="D199" s="25">
        <f t="shared" si="46"/>
        <v>43093.6875</v>
      </c>
      <c r="E199" s="26" t="s">
        <v>139</v>
      </c>
      <c r="F199" s="26"/>
      <c r="G199" s="32" t="s">
        <v>53</v>
      </c>
      <c r="H199" s="28">
        <f t="shared" si="47"/>
        <v>77</v>
      </c>
    </row>
    <row r="200" spans="1:8" ht="15.75" customHeight="1" x14ac:dyDescent="0.15">
      <c r="A200" s="26"/>
      <c r="B200" s="23">
        <v>43093</v>
      </c>
      <c r="C200" s="24">
        <v>0.75</v>
      </c>
      <c r="D200" s="25">
        <f t="shared" si="46"/>
        <v>43093.75</v>
      </c>
      <c r="E200" s="26" t="s">
        <v>171</v>
      </c>
      <c r="F200" s="26" t="s">
        <v>51</v>
      </c>
      <c r="G200" s="33" t="s">
        <v>1</v>
      </c>
      <c r="H200" s="28">
        <f t="shared" si="47"/>
        <v>31</v>
      </c>
    </row>
    <row r="201" spans="1:8" ht="15.75" customHeight="1" x14ac:dyDescent="0.15">
      <c r="A201" s="26"/>
      <c r="B201" s="23">
        <v>43093</v>
      </c>
      <c r="C201" s="24">
        <v>0.83333333333333337</v>
      </c>
      <c r="D201" s="25">
        <f t="shared" si="46"/>
        <v>43093.833333333336</v>
      </c>
      <c r="E201" s="36" t="s">
        <v>117</v>
      </c>
      <c r="F201" s="26"/>
      <c r="G201" s="5" t="s">
        <v>49</v>
      </c>
      <c r="H201" s="28">
        <f t="shared" si="47"/>
        <v>132</v>
      </c>
    </row>
    <row r="202" spans="1:8" ht="15.75" customHeight="1" x14ac:dyDescent="0.15">
      <c r="A202" s="49" t="s">
        <v>3</v>
      </c>
      <c r="B202" s="50"/>
      <c r="C202" s="50"/>
      <c r="D202" s="50"/>
      <c r="E202" s="50"/>
      <c r="F202" s="50"/>
      <c r="G202" s="50"/>
      <c r="H202" s="50"/>
    </row>
    <row r="203" spans="1:8" ht="15.75" customHeight="1" x14ac:dyDescent="0.15">
      <c r="A203" s="26"/>
      <c r="B203" s="23">
        <v>43094</v>
      </c>
      <c r="C203" s="24">
        <v>0.33333333333333331</v>
      </c>
      <c r="D203" s="25">
        <f t="shared" ref="D203:D210" si="48">B203+C203</f>
        <v>43094.333333333336</v>
      </c>
      <c r="E203" s="26" t="s">
        <v>141</v>
      </c>
      <c r="F203" s="26"/>
      <c r="G203" s="32" t="s">
        <v>53</v>
      </c>
      <c r="H203" s="28">
        <f t="shared" ref="H203:H210" si="49">LEN(E203)</f>
        <v>72</v>
      </c>
    </row>
    <row r="204" spans="1:8" ht="15.75" customHeight="1" x14ac:dyDescent="0.15">
      <c r="A204" s="26"/>
      <c r="B204" s="23">
        <v>43094</v>
      </c>
      <c r="C204" s="24">
        <v>0.375</v>
      </c>
      <c r="D204" s="25">
        <f t="shared" si="48"/>
        <v>43094.375</v>
      </c>
      <c r="E204" s="36" t="s">
        <v>118</v>
      </c>
      <c r="F204" s="26"/>
      <c r="G204" s="5" t="s">
        <v>49</v>
      </c>
      <c r="H204" s="28">
        <f t="shared" si="49"/>
        <v>134</v>
      </c>
    </row>
    <row r="205" spans="1:8" ht="15.75" customHeight="1" x14ac:dyDescent="0.15">
      <c r="A205" s="26"/>
      <c r="B205" s="23">
        <v>43094</v>
      </c>
      <c r="C205" s="24">
        <v>0.4375</v>
      </c>
      <c r="D205" s="25">
        <f t="shared" si="48"/>
        <v>43094.4375</v>
      </c>
      <c r="E205" s="26" t="s">
        <v>219</v>
      </c>
      <c r="F205" s="26"/>
      <c r="G205" s="16" t="s">
        <v>9</v>
      </c>
      <c r="H205" s="28">
        <f t="shared" si="49"/>
        <v>114</v>
      </c>
    </row>
    <row r="206" spans="1:8" ht="15.75" customHeight="1" x14ac:dyDescent="0.15">
      <c r="A206" s="26"/>
      <c r="B206" s="23">
        <v>43094</v>
      </c>
      <c r="C206" s="24">
        <v>0.5</v>
      </c>
      <c r="D206" s="25">
        <f t="shared" si="48"/>
        <v>43094.5</v>
      </c>
      <c r="E206" s="26" t="s">
        <v>182</v>
      </c>
      <c r="F206" s="26" t="s">
        <v>68</v>
      </c>
      <c r="G206" s="31" t="s">
        <v>48</v>
      </c>
      <c r="H206" s="28">
        <f t="shared" si="49"/>
        <v>108</v>
      </c>
    </row>
    <row r="207" spans="1:8" ht="15.75" customHeight="1" x14ac:dyDescent="0.15">
      <c r="A207" s="26"/>
      <c r="B207" s="23">
        <v>43094</v>
      </c>
      <c r="C207" s="24">
        <v>0.625</v>
      </c>
      <c r="D207" s="25">
        <f t="shared" si="48"/>
        <v>43094.625</v>
      </c>
      <c r="E207" s="26" t="s">
        <v>256</v>
      </c>
      <c r="F207" s="26"/>
      <c r="G207" s="2" t="s">
        <v>47</v>
      </c>
      <c r="H207" s="28">
        <f t="shared" si="49"/>
        <v>99</v>
      </c>
    </row>
    <row r="208" spans="1:8" ht="15.75" customHeight="1" x14ac:dyDescent="0.15">
      <c r="A208" s="26"/>
      <c r="B208" s="23">
        <v>43094</v>
      </c>
      <c r="C208" s="24">
        <v>0.6875</v>
      </c>
      <c r="D208" s="25">
        <f t="shared" si="48"/>
        <v>43094.6875</v>
      </c>
      <c r="E208" s="26" t="s">
        <v>142</v>
      </c>
      <c r="F208" s="26"/>
      <c r="G208" s="32" t="s">
        <v>53</v>
      </c>
      <c r="H208" s="28">
        <f t="shared" si="49"/>
        <v>95</v>
      </c>
    </row>
    <row r="209" spans="1:8" ht="15.75" customHeight="1" x14ac:dyDescent="0.15">
      <c r="A209" s="26"/>
      <c r="B209" s="23">
        <v>43094</v>
      </c>
      <c r="C209" s="24">
        <v>0.75</v>
      </c>
      <c r="D209" s="25">
        <f t="shared" si="48"/>
        <v>43094.75</v>
      </c>
      <c r="E209" s="26" t="s">
        <v>220</v>
      </c>
      <c r="F209" s="26"/>
      <c r="G209" s="16" t="s">
        <v>9</v>
      </c>
      <c r="H209" s="28">
        <f t="shared" si="49"/>
        <v>115</v>
      </c>
    </row>
    <row r="210" spans="1:8" ht="15.75" customHeight="1" x14ac:dyDescent="0.15">
      <c r="A210" s="26"/>
      <c r="B210" s="23">
        <v>43094</v>
      </c>
      <c r="C210" s="24">
        <v>0.83333333333333337</v>
      </c>
      <c r="D210" s="25">
        <f t="shared" si="48"/>
        <v>43094.833333333336</v>
      </c>
      <c r="E210" s="36" t="s">
        <v>119</v>
      </c>
      <c r="F210" s="26"/>
      <c r="G210" s="5" t="s">
        <v>49</v>
      </c>
      <c r="H210" s="28">
        <f t="shared" si="49"/>
        <v>68</v>
      </c>
    </row>
    <row r="211" spans="1:8" ht="15.75" customHeight="1" x14ac:dyDescent="0.15">
      <c r="A211" s="49" t="s">
        <v>4</v>
      </c>
      <c r="B211" s="50"/>
      <c r="C211" s="50"/>
      <c r="D211" s="50"/>
      <c r="E211" s="50"/>
      <c r="F211" s="50"/>
      <c r="G211" s="50"/>
      <c r="H211" s="50"/>
    </row>
    <row r="212" spans="1:8" ht="15.75" customHeight="1" x14ac:dyDescent="0.15">
      <c r="A212" s="26"/>
      <c r="B212" s="23">
        <v>43095</v>
      </c>
      <c r="C212" s="24">
        <v>0.33333333333333331</v>
      </c>
      <c r="D212" s="25">
        <f t="shared" ref="D212:D219" si="50">B212+C212</f>
        <v>43095.333333333336</v>
      </c>
      <c r="E212" s="26" t="s">
        <v>143</v>
      </c>
      <c r="F212" s="26"/>
      <c r="G212" s="32" t="s">
        <v>53</v>
      </c>
      <c r="H212" s="28">
        <f t="shared" ref="H212:H219" si="51">LEN(E212)</f>
        <v>120</v>
      </c>
    </row>
    <row r="213" spans="1:8" ht="15.75" customHeight="1" x14ac:dyDescent="0.15">
      <c r="A213" s="26"/>
      <c r="B213" s="23">
        <v>43095</v>
      </c>
      <c r="C213" s="24">
        <v>0.375</v>
      </c>
      <c r="D213" s="25">
        <f t="shared" si="50"/>
        <v>43095.375</v>
      </c>
      <c r="E213" s="37" t="s">
        <v>120</v>
      </c>
      <c r="F213" s="26"/>
      <c r="G213" s="5" t="s">
        <v>49</v>
      </c>
      <c r="H213" s="28">
        <f t="shared" si="51"/>
        <v>112</v>
      </c>
    </row>
    <row r="214" spans="1:8" ht="15.75" customHeight="1" x14ac:dyDescent="0.15">
      <c r="A214" s="26"/>
      <c r="B214" s="23">
        <v>43095</v>
      </c>
      <c r="C214" s="24">
        <v>0.4375</v>
      </c>
      <c r="D214" s="25">
        <f t="shared" si="50"/>
        <v>43095.4375</v>
      </c>
      <c r="E214" s="26" t="s">
        <v>172</v>
      </c>
      <c r="F214" s="26"/>
      <c r="G214" s="33" t="s">
        <v>1</v>
      </c>
      <c r="H214" s="28">
        <f t="shared" si="51"/>
        <v>127</v>
      </c>
    </row>
    <row r="215" spans="1:8" ht="15.75" customHeight="1" x14ac:dyDescent="0.15">
      <c r="A215" s="26"/>
      <c r="B215" s="23">
        <v>43095</v>
      </c>
      <c r="C215" s="24">
        <v>0.5</v>
      </c>
      <c r="D215" s="25">
        <f t="shared" si="50"/>
        <v>43095.5</v>
      </c>
      <c r="E215" s="26" t="s">
        <v>227</v>
      </c>
      <c r="F215" s="26" t="s">
        <v>189</v>
      </c>
      <c r="G215" s="16" t="s">
        <v>9</v>
      </c>
      <c r="H215" s="28">
        <f t="shared" si="51"/>
        <v>124</v>
      </c>
    </row>
    <row r="216" spans="1:8" ht="15.75" customHeight="1" x14ac:dyDescent="0.15">
      <c r="A216" s="26"/>
      <c r="B216" s="23">
        <v>43095</v>
      </c>
      <c r="C216" s="24">
        <v>0.625</v>
      </c>
      <c r="D216" s="25">
        <f t="shared" si="50"/>
        <v>43095.625</v>
      </c>
      <c r="E216" s="26" t="s">
        <v>255</v>
      </c>
      <c r="F216" s="26"/>
      <c r="G216" s="2" t="s">
        <v>47</v>
      </c>
      <c r="H216" s="28">
        <f t="shared" si="51"/>
        <v>99</v>
      </c>
    </row>
    <row r="217" spans="1:8" ht="15.75" customHeight="1" x14ac:dyDescent="0.15">
      <c r="A217" s="26"/>
      <c r="B217" s="23">
        <v>43095</v>
      </c>
      <c r="C217" s="24">
        <v>0.6875</v>
      </c>
      <c r="D217" s="25">
        <f t="shared" si="50"/>
        <v>43095.6875</v>
      </c>
      <c r="E217" s="26" t="s">
        <v>144</v>
      </c>
      <c r="F217" s="26"/>
      <c r="G217" s="32" t="s">
        <v>53</v>
      </c>
      <c r="H217" s="28">
        <f t="shared" si="51"/>
        <v>57</v>
      </c>
    </row>
    <row r="218" spans="1:8" ht="15.75" customHeight="1" x14ac:dyDescent="0.15">
      <c r="A218" s="26"/>
      <c r="B218" s="23">
        <v>43095</v>
      </c>
      <c r="C218" s="24">
        <v>0.75</v>
      </c>
      <c r="D218" s="25">
        <f t="shared" si="50"/>
        <v>43095.75</v>
      </c>
      <c r="E218" s="26" t="s">
        <v>173</v>
      </c>
      <c r="F218" s="26" t="s">
        <v>51</v>
      </c>
      <c r="G218" s="33" t="s">
        <v>1</v>
      </c>
      <c r="H218" s="28">
        <f t="shared" si="51"/>
        <v>35</v>
      </c>
    </row>
    <row r="219" spans="1:8" ht="15.75" customHeight="1" x14ac:dyDescent="0.15">
      <c r="A219" s="26"/>
      <c r="B219" s="23">
        <v>43095</v>
      </c>
      <c r="C219" s="24">
        <v>0.83333333333333337</v>
      </c>
      <c r="D219" s="25">
        <f t="shared" si="50"/>
        <v>43095.833333333336</v>
      </c>
      <c r="E219" s="37" t="s">
        <v>121</v>
      </c>
      <c r="F219" s="26"/>
      <c r="G219" s="5" t="s">
        <v>49</v>
      </c>
      <c r="H219" s="28">
        <f t="shared" si="51"/>
        <v>101</v>
      </c>
    </row>
    <row r="220" spans="1:8" ht="15.75" customHeight="1" x14ac:dyDescent="0.15">
      <c r="A220" s="49" t="s">
        <v>5</v>
      </c>
      <c r="B220" s="50"/>
      <c r="C220" s="50"/>
      <c r="D220" s="50"/>
      <c r="E220" s="50"/>
      <c r="F220" s="50"/>
      <c r="G220" s="50"/>
      <c r="H220" s="50"/>
    </row>
    <row r="221" spans="1:8" ht="15.75" customHeight="1" x14ac:dyDescent="0.15">
      <c r="A221" s="26"/>
      <c r="B221" s="23">
        <v>43096</v>
      </c>
      <c r="C221" s="24">
        <v>0.375</v>
      </c>
      <c r="D221" s="25">
        <f t="shared" ref="D221:D227" si="52">B221+C221</f>
        <v>43096.375</v>
      </c>
      <c r="E221" s="37" t="s">
        <v>122</v>
      </c>
      <c r="F221" s="26"/>
      <c r="G221" s="5" t="s">
        <v>49</v>
      </c>
      <c r="H221" s="28">
        <f t="shared" ref="H221:H227" si="53">LEN(E221)</f>
        <v>113</v>
      </c>
    </row>
    <row r="222" spans="1:8" ht="15.75" customHeight="1" x14ac:dyDescent="0.15">
      <c r="A222" s="26"/>
      <c r="B222" s="23">
        <v>43096</v>
      </c>
      <c r="C222" s="24">
        <v>0.4375</v>
      </c>
      <c r="D222" s="25">
        <f t="shared" si="52"/>
        <v>43096.4375</v>
      </c>
      <c r="E222" s="26"/>
      <c r="F222" s="26"/>
      <c r="G222" s="38"/>
      <c r="H222" s="28">
        <f t="shared" si="53"/>
        <v>0</v>
      </c>
    </row>
    <row r="223" spans="1:8" ht="15.75" customHeight="1" x14ac:dyDescent="0.15">
      <c r="A223" s="26"/>
      <c r="B223" s="23">
        <v>43096</v>
      </c>
      <c r="C223" s="24">
        <v>0.5</v>
      </c>
      <c r="D223" s="25">
        <f t="shared" si="52"/>
        <v>43096.5</v>
      </c>
      <c r="E223" s="26" t="s">
        <v>183</v>
      </c>
      <c r="F223" s="26" t="s">
        <v>68</v>
      </c>
      <c r="G223" s="31" t="s">
        <v>48</v>
      </c>
      <c r="H223" s="28">
        <f t="shared" si="53"/>
        <v>87</v>
      </c>
    </row>
    <row r="224" spans="1:8" ht="15.75" customHeight="1" x14ac:dyDescent="0.15">
      <c r="A224" s="26"/>
      <c r="B224" s="23">
        <v>43096</v>
      </c>
      <c r="C224" s="24">
        <v>0.625</v>
      </c>
      <c r="D224" s="25">
        <f t="shared" si="52"/>
        <v>43096.625</v>
      </c>
      <c r="E224" s="26" t="s">
        <v>259</v>
      </c>
      <c r="F224" s="26"/>
      <c r="G224" s="2" t="s">
        <v>47</v>
      </c>
      <c r="H224" s="28">
        <f t="shared" si="53"/>
        <v>69</v>
      </c>
    </row>
    <row r="225" spans="1:8" ht="15.75" customHeight="1" x14ac:dyDescent="0.15">
      <c r="A225" s="26"/>
      <c r="B225" s="23">
        <v>43096</v>
      </c>
      <c r="C225" s="24">
        <v>0.6875</v>
      </c>
      <c r="D225" s="25">
        <f t="shared" si="52"/>
        <v>43096.6875</v>
      </c>
      <c r="E225" s="26" t="s">
        <v>228</v>
      </c>
      <c r="F225" s="26" t="s">
        <v>189</v>
      </c>
      <c r="G225" s="16" t="s">
        <v>9</v>
      </c>
      <c r="H225" s="28">
        <f t="shared" si="53"/>
        <v>84</v>
      </c>
    </row>
    <row r="226" spans="1:8" ht="15.75" customHeight="1" x14ac:dyDescent="0.15">
      <c r="A226" s="26"/>
      <c r="B226" s="23">
        <v>43096</v>
      </c>
      <c r="C226" s="24">
        <v>0.75</v>
      </c>
      <c r="D226" s="25">
        <f t="shared" si="52"/>
        <v>43096.75</v>
      </c>
      <c r="E226" s="26" t="s">
        <v>260</v>
      </c>
      <c r="F226" s="26"/>
      <c r="G226" s="2" t="s">
        <v>47</v>
      </c>
      <c r="H226" s="28">
        <f t="shared" si="53"/>
        <v>88</v>
      </c>
    </row>
    <row r="227" spans="1:8" ht="15.75" customHeight="1" x14ac:dyDescent="0.15">
      <c r="A227" s="26"/>
      <c r="B227" s="23">
        <v>43096</v>
      </c>
      <c r="C227" s="24">
        <v>0.83333333333333337</v>
      </c>
      <c r="D227" s="25">
        <f t="shared" si="52"/>
        <v>43096.833333333336</v>
      </c>
      <c r="E227" s="37" t="s">
        <v>123</v>
      </c>
      <c r="F227" s="26"/>
      <c r="G227" s="5" t="s">
        <v>49</v>
      </c>
      <c r="H227" s="28">
        <f t="shared" si="53"/>
        <v>104</v>
      </c>
    </row>
    <row r="228" spans="1:8" ht="15.75" customHeight="1" x14ac:dyDescent="0.15">
      <c r="A228" s="49" t="s">
        <v>6</v>
      </c>
      <c r="B228" s="50"/>
      <c r="C228" s="50"/>
      <c r="D228" s="50"/>
      <c r="E228" s="50"/>
      <c r="F228" s="50"/>
      <c r="G228" s="50"/>
      <c r="H228" s="50"/>
    </row>
    <row r="229" spans="1:8" ht="15.75" customHeight="1" x14ac:dyDescent="0.15">
      <c r="A229" s="26"/>
      <c r="B229" s="23">
        <v>43097</v>
      </c>
      <c r="C229" s="24">
        <v>0.33333333333333331</v>
      </c>
      <c r="D229" s="25">
        <f t="shared" ref="D229:D236" si="54">B229+C229</f>
        <v>43097.333333333336</v>
      </c>
      <c r="E229" s="26" t="s">
        <v>145</v>
      </c>
      <c r="F229" s="26"/>
      <c r="G229" s="32" t="s">
        <v>53</v>
      </c>
      <c r="H229" s="28">
        <f t="shared" ref="H229:H236" si="55">LEN(E229)</f>
        <v>84</v>
      </c>
    </row>
    <row r="230" spans="1:8" ht="15.75" customHeight="1" x14ac:dyDescent="0.15">
      <c r="A230" s="26"/>
      <c r="B230" s="23">
        <v>43097</v>
      </c>
      <c r="C230" s="24">
        <v>0.375</v>
      </c>
      <c r="D230" s="25">
        <f t="shared" si="54"/>
        <v>43097.375</v>
      </c>
      <c r="E230" s="37" t="s">
        <v>124</v>
      </c>
      <c r="F230" s="26"/>
      <c r="G230" s="5" t="s">
        <v>49</v>
      </c>
      <c r="H230" s="28">
        <f t="shared" si="55"/>
        <v>84</v>
      </c>
    </row>
    <row r="231" spans="1:8" ht="15.75" customHeight="1" x14ac:dyDescent="0.15">
      <c r="A231" s="26"/>
      <c r="B231" s="23">
        <v>43097</v>
      </c>
      <c r="C231" s="24">
        <v>0.4375</v>
      </c>
      <c r="D231" s="25">
        <f t="shared" si="54"/>
        <v>43097.4375</v>
      </c>
      <c r="E231" s="26" t="s">
        <v>160</v>
      </c>
      <c r="F231" s="26"/>
      <c r="G231" s="33" t="s">
        <v>1</v>
      </c>
      <c r="H231" s="28">
        <f t="shared" si="55"/>
        <v>56</v>
      </c>
    </row>
    <row r="232" spans="1:8" ht="15.75" customHeight="1" x14ac:dyDescent="0.15">
      <c r="A232" s="26"/>
      <c r="B232" s="23">
        <v>43097</v>
      </c>
      <c r="C232" s="24">
        <v>0.5</v>
      </c>
      <c r="D232" s="25">
        <f t="shared" si="54"/>
        <v>43097.5</v>
      </c>
      <c r="E232" s="26" t="s">
        <v>229</v>
      </c>
      <c r="F232" s="26" t="s">
        <v>189</v>
      </c>
      <c r="G232" s="16" t="s">
        <v>9</v>
      </c>
      <c r="H232" s="28">
        <f t="shared" si="55"/>
        <v>111</v>
      </c>
    </row>
    <row r="233" spans="1:8" ht="15.75" customHeight="1" x14ac:dyDescent="0.15">
      <c r="A233" s="26"/>
      <c r="B233" s="23">
        <v>43097</v>
      </c>
      <c r="C233" s="24">
        <v>0.625</v>
      </c>
      <c r="D233" s="25">
        <f t="shared" si="54"/>
        <v>43097.625</v>
      </c>
      <c r="E233" s="26" t="s">
        <v>254</v>
      </c>
      <c r="F233" s="26"/>
      <c r="G233" s="2" t="s">
        <v>47</v>
      </c>
      <c r="H233" s="28">
        <f t="shared" si="55"/>
        <v>92</v>
      </c>
    </row>
    <row r="234" spans="1:8" ht="15.75" customHeight="1" x14ac:dyDescent="0.15">
      <c r="A234" s="26"/>
      <c r="B234" s="23">
        <v>43097</v>
      </c>
      <c r="C234" s="24">
        <v>0.6875</v>
      </c>
      <c r="D234" s="25">
        <f t="shared" si="54"/>
        <v>43097.6875</v>
      </c>
      <c r="E234" s="26" t="s">
        <v>146</v>
      </c>
      <c r="F234" s="26"/>
      <c r="G234" s="32" t="s">
        <v>53</v>
      </c>
      <c r="H234" s="28">
        <f t="shared" si="55"/>
        <v>83</v>
      </c>
    </row>
    <row r="235" spans="1:8" ht="15.75" customHeight="1" x14ac:dyDescent="0.15">
      <c r="A235" s="26"/>
      <c r="B235" s="23">
        <v>43097</v>
      </c>
      <c r="C235" s="24">
        <v>0.75</v>
      </c>
      <c r="D235" s="25">
        <f t="shared" si="54"/>
        <v>43097.75</v>
      </c>
      <c r="E235" s="26" t="s">
        <v>161</v>
      </c>
      <c r="F235" s="26" t="s">
        <v>51</v>
      </c>
      <c r="G235" s="33" t="s">
        <v>1</v>
      </c>
      <c r="H235" s="28">
        <f t="shared" si="55"/>
        <v>40</v>
      </c>
    </row>
    <row r="236" spans="1:8" ht="15.75" customHeight="1" x14ac:dyDescent="0.15">
      <c r="A236" s="26"/>
      <c r="B236" s="23">
        <v>43097</v>
      </c>
      <c r="C236" s="24">
        <v>0.83333333333333337</v>
      </c>
      <c r="D236" s="25">
        <f t="shared" si="54"/>
        <v>43097.833333333336</v>
      </c>
      <c r="E236" s="37" t="s">
        <v>125</v>
      </c>
      <c r="F236" s="26"/>
      <c r="G236" s="5" t="s">
        <v>49</v>
      </c>
      <c r="H236" s="28">
        <f t="shared" si="55"/>
        <v>127</v>
      </c>
    </row>
  </sheetData>
  <mergeCells count="28">
    <mergeCell ref="A2:H2"/>
    <mergeCell ref="A52:H52"/>
    <mergeCell ref="A44:H44"/>
    <mergeCell ref="A36:H36"/>
    <mergeCell ref="A27:H27"/>
    <mergeCell ref="A19:H19"/>
    <mergeCell ref="A11:H11"/>
    <mergeCell ref="A61:H61"/>
    <mergeCell ref="A69:H69"/>
    <mergeCell ref="A77:H77"/>
    <mergeCell ref="A85:H85"/>
    <mergeCell ref="A93:H93"/>
    <mergeCell ref="A102:H102"/>
    <mergeCell ref="A110:H110"/>
    <mergeCell ref="A118:H118"/>
    <mergeCell ref="A127:H127"/>
    <mergeCell ref="A135:H135"/>
    <mergeCell ref="A144:H144"/>
    <mergeCell ref="A152:H152"/>
    <mergeCell ref="A160:H160"/>
    <mergeCell ref="A168:H168"/>
    <mergeCell ref="A177:H177"/>
    <mergeCell ref="A228:H228"/>
    <mergeCell ref="A185:H185"/>
    <mergeCell ref="A193:H193"/>
    <mergeCell ref="A202:H202"/>
    <mergeCell ref="A211:H211"/>
    <mergeCell ref="A220:H220"/>
  </mergeCells>
  <conditionalFormatting sqref="H3:H60 H62:H117 H119:H176 H178:H236">
    <cfRule type="colorScale" priority="4">
      <colorScale>
        <cfvo type="formula" val="0"/>
        <cfvo type="formula" val="95"/>
        <cfvo type="formula" val="118"/>
        <color rgb="FF57BB8A"/>
        <color rgb="FFFFD666"/>
        <color rgb="FFE67C73"/>
      </colorScale>
    </cfRule>
  </conditionalFormatting>
  <hyperlinks>
    <hyperlink ref="E117" r:id="rId1" display="Teen girls who become pregnant end up dropping out of school and finding it difficult to resume education again in later years (1)."/>
  </hyperlinks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1" workbookViewId="0">
      <selection activeCell="G1" sqref="G1"/>
    </sheetView>
  </sheetViews>
  <sheetFormatPr baseColWidth="10" defaultColWidth="14.5" defaultRowHeight="15.75" customHeight="1" x14ac:dyDescent="0.15"/>
  <cols>
    <col min="4" max="4" width="51.1640625" customWidth="1"/>
    <col min="5" max="5" width="30.5" customWidth="1"/>
    <col min="6" max="6" width="27.83203125" customWidth="1"/>
  </cols>
  <sheetData>
    <row r="1" spans="1:6" ht="15.75" customHeight="1" x14ac:dyDescent="0.15">
      <c r="A1" s="29" t="s">
        <v>11</v>
      </c>
      <c r="B1" s="29" t="s">
        <v>12</v>
      </c>
      <c r="C1" s="29" t="s">
        <v>13</v>
      </c>
      <c r="D1" s="29" t="s">
        <v>15</v>
      </c>
      <c r="E1" s="29" t="s">
        <v>10</v>
      </c>
      <c r="F1" s="29" t="s">
        <v>18</v>
      </c>
    </row>
    <row r="2" spans="1:6" ht="15.75" customHeight="1" x14ac:dyDescent="0.15">
      <c r="A2" s="49" t="s">
        <v>7</v>
      </c>
      <c r="B2" s="50"/>
      <c r="C2" s="50"/>
      <c r="D2" s="50"/>
      <c r="E2" s="50"/>
      <c r="F2" s="50"/>
    </row>
    <row r="3" spans="1:6" ht="15.75" customHeight="1" x14ac:dyDescent="0.15">
      <c r="A3" s="22"/>
      <c r="B3" s="23">
        <v>43070</v>
      </c>
      <c r="C3" s="24">
        <v>0.375</v>
      </c>
      <c r="D3" s="26" t="s">
        <v>187</v>
      </c>
      <c r="E3" s="27"/>
      <c r="F3" s="16" t="s">
        <v>9</v>
      </c>
    </row>
    <row r="4" spans="1:6" ht="15.75" customHeight="1" x14ac:dyDescent="0.15">
      <c r="A4" s="22"/>
      <c r="B4" s="23">
        <v>43070</v>
      </c>
      <c r="C4" s="24">
        <v>0.5</v>
      </c>
      <c r="D4" s="26" t="s">
        <v>67</v>
      </c>
      <c r="E4" s="26" t="s">
        <v>68</v>
      </c>
      <c r="F4" s="40" t="s">
        <v>48</v>
      </c>
    </row>
    <row r="5" spans="1:6" ht="15.75" customHeight="1" x14ac:dyDescent="0.15">
      <c r="A5" s="22"/>
      <c r="B5" s="23">
        <v>43070</v>
      </c>
      <c r="C5" s="24">
        <v>0.625</v>
      </c>
      <c r="D5" s="26" t="s">
        <v>188</v>
      </c>
      <c r="E5" s="26" t="s">
        <v>189</v>
      </c>
      <c r="F5" s="16" t="s">
        <v>9</v>
      </c>
    </row>
    <row r="6" spans="1:6" ht="15.75" customHeight="1" x14ac:dyDescent="0.15">
      <c r="A6" s="22"/>
      <c r="B6" s="23">
        <v>43070</v>
      </c>
      <c r="C6" s="24">
        <v>0.70833333333333337</v>
      </c>
      <c r="D6" s="26" t="s">
        <v>65</v>
      </c>
      <c r="E6" s="22"/>
      <c r="F6" s="32" t="s">
        <v>53</v>
      </c>
    </row>
    <row r="7" spans="1:6" ht="15.75" customHeight="1" x14ac:dyDescent="0.15">
      <c r="A7" s="49" t="s">
        <v>8</v>
      </c>
      <c r="B7" s="50"/>
      <c r="C7" s="50"/>
      <c r="D7" s="50"/>
      <c r="E7" s="50"/>
      <c r="F7" s="50"/>
    </row>
    <row r="8" spans="1:6" ht="15.75" customHeight="1" x14ac:dyDescent="0.15">
      <c r="A8" s="22"/>
      <c r="B8" s="23">
        <v>43071</v>
      </c>
      <c r="C8" s="24">
        <v>0.375</v>
      </c>
      <c r="D8" s="26" t="s">
        <v>264</v>
      </c>
      <c r="E8" s="22"/>
      <c r="F8" s="33" t="s">
        <v>1</v>
      </c>
    </row>
    <row r="9" spans="1:6" ht="15.75" customHeight="1" x14ac:dyDescent="0.15">
      <c r="A9" s="22"/>
      <c r="B9" s="23">
        <v>43071</v>
      </c>
      <c r="C9" s="24">
        <v>0.5</v>
      </c>
      <c r="D9" s="26" t="s">
        <v>190</v>
      </c>
      <c r="E9" s="26" t="s">
        <v>189</v>
      </c>
      <c r="F9" s="16" t="s">
        <v>9</v>
      </c>
    </row>
    <row r="10" spans="1:6" ht="15.75" customHeight="1" x14ac:dyDescent="0.15">
      <c r="A10" s="22"/>
      <c r="B10" s="23">
        <v>43071</v>
      </c>
      <c r="C10" s="24">
        <v>0.625</v>
      </c>
      <c r="D10" s="34" t="s">
        <v>71</v>
      </c>
      <c r="E10" s="22"/>
      <c r="F10" s="39" t="s">
        <v>49</v>
      </c>
    </row>
    <row r="11" spans="1:6" ht="15.75" customHeight="1" x14ac:dyDescent="0.15">
      <c r="A11" s="22"/>
      <c r="B11" s="23">
        <v>43071</v>
      </c>
      <c r="C11" s="24">
        <v>0.70833333333333337</v>
      </c>
      <c r="D11" s="26" t="s">
        <v>52</v>
      </c>
      <c r="E11" s="26" t="s">
        <v>51</v>
      </c>
      <c r="F11" s="33" t="s">
        <v>1</v>
      </c>
    </row>
    <row r="12" spans="1:6" ht="15.75" customHeight="1" x14ac:dyDescent="0.15">
      <c r="A12" s="49" t="s">
        <v>2</v>
      </c>
      <c r="B12" s="50"/>
      <c r="C12" s="50"/>
      <c r="D12" s="50"/>
      <c r="E12" s="50"/>
      <c r="F12" s="50"/>
    </row>
    <row r="13" spans="1:6" ht="15.75" customHeight="1" x14ac:dyDescent="0.15">
      <c r="A13" s="22"/>
      <c r="B13" s="23">
        <v>43072</v>
      </c>
      <c r="C13" s="24">
        <v>0.375</v>
      </c>
      <c r="D13" s="26" t="s">
        <v>191</v>
      </c>
      <c r="E13" s="26" t="s">
        <v>189</v>
      </c>
      <c r="F13" s="16" t="s">
        <v>9</v>
      </c>
    </row>
    <row r="14" spans="1:6" ht="15.75" customHeight="1" x14ac:dyDescent="0.15">
      <c r="A14" s="22"/>
      <c r="B14" s="23">
        <v>43072</v>
      </c>
      <c r="C14" s="24">
        <v>0.5</v>
      </c>
      <c r="D14" s="26" t="s">
        <v>174</v>
      </c>
      <c r="E14" s="26" t="s">
        <v>68</v>
      </c>
      <c r="F14" s="40" t="s">
        <v>48</v>
      </c>
    </row>
    <row r="15" spans="1:6" ht="15.75" customHeight="1" x14ac:dyDescent="0.15">
      <c r="A15" s="22"/>
      <c r="B15" s="23">
        <v>43072</v>
      </c>
      <c r="C15" s="24">
        <v>0.625</v>
      </c>
      <c r="D15" s="34" t="s">
        <v>74</v>
      </c>
      <c r="E15" s="22"/>
      <c r="F15" s="39" t="s">
        <v>49</v>
      </c>
    </row>
    <row r="16" spans="1:6" ht="15.75" customHeight="1" x14ac:dyDescent="0.15">
      <c r="A16" s="22"/>
      <c r="B16" s="23">
        <v>43072</v>
      </c>
      <c r="C16" s="24">
        <v>0.70833333333333337</v>
      </c>
      <c r="D16" s="26" t="s">
        <v>192</v>
      </c>
      <c r="E16" s="22"/>
      <c r="F16" s="16" t="s">
        <v>9</v>
      </c>
    </row>
    <row r="17" spans="1:6" ht="15.75" customHeight="1" x14ac:dyDescent="0.15">
      <c r="A17" s="49" t="s">
        <v>3</v>
      </c>
      <c r="B17" s="50"/>
      <c r="C17" s="50"/>
      <c r="D17" s="50"/>
      <c r="E17" s="50"/>
      <c r="F17" s="50"/>
    </row>
    <row r="18" spans="1:6" ht="15.75" customHeight="1" x14ac:dyDescent="0.15">
      <c r="A18" s="22"/>
      <c r="B18" s="23">
        <v>43073</v>
      </c>
      <c r="C18" s="24">
        <v>0.375</v>
      </c>
      <c r="D18" s="26" t="s">
        <v>265</v>
      </c>
      <c r="E18" s="22"/>
      <c r="F18" s="33" t="s">
        <v>1</v>
      </c>
    </row>
    <row r="19" spans="1:6" ht="15.75" customHeight="1" x14ac:dyDescent="0.15">
      <c r="A19" s="22"/>
      <c r="B19" s="23">
        <v>43073</v>
      </c>
      <c r="C19" s="24">
        <v>0.5</v>
      </c>
      <c r="D19" s="26" t="s">
        <v>193</v>
      </c>
      <c r="E19" s="26" t="s">
        <v>189</v>
      </c>
      <c r="F19" s="16" t="s">
        <v>9</v>
      </c>
    </row>
    <row r="20" spans="1:6" ht="15.75" customHeight="1" x14ac:dyDescent="0.15">
      <c r="A20" s="22"/>
      <c r="B20" s="23">
        <v>43073</v>
      </c>
      <c r="C20" s="24">
        <v>0.625</v>
      </c>
      <c r="D20" s="26" t="s">
        <v>126</v>
      </c>
      <c r="E20" s="22"/>
      <c r="F20" s="32" t="s">
        <v>53</v>
      </c>
    </row>
    <row r="21" spans="1:6" ht="15.75" customHeight="1" x14ac:dyDescent="0.15">
      <c r="A21" s="22"/>
      <c r="B21" s="23">
        <v>43073</v>
      </c>
      <c r="C21" s="24">
        <v>0.70833333333333337</v>
      </c>
      <c r="D21" s="26" t="s">
        <v>149</v>
      </c>
      <c r="E21" s="22"/>
      <c r="F21" s="33" t="s">
        <v>1</v>
      </c>
    </row>
    <row r="22" spans="1:6" ht="15.75" customHeight="1" x14ac:dyDescent="0.15">
      <c r="A22" s="49" t="s">
        <v>4</v>
      </c>
      <c r="B22" s="50"/>
      <c r="C22" s="50"/>
      <c r="D22" s="50"/>
      <c r="E22" s="50"/>
      <c r="F22" s="50"/>
    </row>
    <row r="23" spans="1:6" ht="15.75" customHeight="1" x14ac:dyDescent="0.15">
      <c r="A23" s="22"/>
      <c r="B23" s="23">
        <v>43074</v>
      </c>
      <c r="C23" s="24">
        <v>0.375</v>
      </c>
      <c r="D23" s="26" t="s">
        <v>194</v>
      </c>
      <c r="E23" s="22"/>
      <c r="F23" s="16" t="s">
        <v>9</v>
      </c>
    </row>
    <row r="24" spans="1:6" ht="15.75" customHeight="1" x14ac:dyDescent="0.15">
      <c r="A24" s="22"/>
      <c r="B24" s="23">
        <v>43074</v>
      </c>
      <c r="C24" s="24">
        <v>0.5</v>
      </c>
      <c r="D24" s="26" t="s">
        <v>175</v>
      </c>
      <c r="E24" s="26" t="s">
        <v>68</v>
      </c>
      <c r="F24" s="40" t="s">
        <v>48</v>
      </c>
    </row>
    <row r="25" spans="1:6" ht="15.75" customHeight="1" x14ac:dyDescent="0.15">
      <c r="A25" s="22"/>
      <c r="B25" s="23">
        <v>43074</v>
      </c>
      <c r="C25" s="24">
        <v>0.625</v>
      </c>
      <c r="D25" s="26" t="s">
        <v>195</v>
      </c>
      <c r="E25" s="22"/>
      <c r="F25" s="16" t="s">
        <v>9</v>
      </c>
    </row>
    <row r="26" spans="1:6" ht="15.75" customHeight="1" x14ac:dyDescent="0.15">
      <c r="A26" s="22"/>
      <c r="B26" s="23">
        <v>43074</v>
      </c>
      <c r="C26" s="24">
        <v>0.70833333333333337</v>
      </c>
      <c r="D26" s="34" t="s">
        <v>78</v>
      </c>
      <c r="E26" s="22"/>
      <c r="F26" s="39" t="s">
        <v>49</v>
      </c>
    </row>
    <row r="27" spans="1:6" ht="15.75" customHeight="1" x14ac:dyDescent="0.15">
      <c r="A27" s="49" t="s">
        <v>5</v>
      </c>
      <c r="B27" s="50"/>
      <c r="C27" s="50"/>
      <c r="D27" s="50"/>
      <c r="E27" s="50"/>
      <c r="F27" s="50"/>
    </row>
    <row r="28" spans="1:6" ht="15.75" customHeight="1" x14ac:dyDescent="0.15">
      <c r="A28" s="22"/>
      <c r="B28" s="23">
        <v>43075</v>
      </c>
      <c r="C28" s="24">
        <v>0.375</v>
      </c>
      <c r="D28" s="26" t="s">
        <v>150</v>
      </c>
      <c r="E28" s="22"/>
      <c r="F28" s="33" t="s">
        <v>1</v>
      </c>
    </row>
    <row r="29" spans="1:6" ht="15.75" customHeight="1" x14ac:dyDescent="0.15">
      <c r="A29" s="22"/>
      <c r="B29" s="23">
        <v>43075</v>
      </c>
      <c r="C29" s="24">
        <v>0.5</v>
      </c>
      <c r="D29" s="26" t="s">
        <v>196</v>
      </c>
      <c r="E29" s="22"/>
      <c r="F29" s="16" t="s">
        <v>9</v>
      </c>
    </row>
    <row r="30" spans="1:6" ht="15.75" customHeight="1" x14ac:dyDescent="0.15">
      <c r="A30" s="22"/>
      <c r="B30" s="23">
        <v>43075</v>
      </c>
      <c r="C30" s="24">
        <v>0.625</v>
      </c>
      <c r="D30" s="26" t="s">
        <v>79</v>
      </c>
      <c r="E30" s="22"/>
      <c r="F30" s="39" t="s">
        <v>49</v>
      </c>
    </row>
    <row r="31" spans="1:6" ht="15.75" customHeight="1" x14ac:dyDescent="0.15">
      <c r="A31" s="22"/>
      <c r="B31" s="23">
        <v>43075</v>
      </c>
      <c r="C31" s="24">
        <v>0.70833333333333337</v>
      </c>
      <c r="D31" s="26" t="s">
        <v>151</v>
      </c>
      <c r="E31" s="22"/>
      <c r="F31" s="33" t="s">
        <v>1</v>
      </c>
    </row>
    <row r="32" spans="1:6" ht="15.75" customHeight="1" x14ac:dyDescent="0.15">
      <c r="A32" s="49" t="s">
        <v>6</v>
      </c>
      <c r="B32" s="50"/>
      <c r="C32" s="50"/>
      <c r="D32" s="50"/>
      <c r="E32" s="50"/>
      <c r="F32" s="50"/>
    </row>
    <row r="33" spans="1:6" ht="15.75" customHeight="1" x14ac:dyDescent="0.15">
      <c r="A33" s="22"/>
      <c r="B33" s="23">
        <v>43076</v>
      </c>
      <c r="C33" s="24">
        <v>0.375</v>
      </c>
      <c r="D33" s="26" t="s">
        <v>197</v>
      </c>
      <c r="E33" s="22"/>
      <c r="F33" s="16" t="s">
        <v>9</v>
      </c>
    </row>
    <row r="34" spans="1:6" ht="15.75" customHeight="1" x14ac:dyDescent="0.15">
      <c r="A34" s="22"/>
      <c r="B34" s="23">
        <v>43076</v>
      </c>
      <c r="C34" s="24">
        <v>0.5</v>
      </c>
      <c r="D34" s="26" t="s">
        <v>176</v>
      </c>
      <c r="E34" s="26" t="s">
        <v>68</v>
      </c>
      <c r="F34" s="42" t="s">
        <v>50</v>
      </c>
    </row>
    <row r="35" spans="1:6" ht="15.75" customHeight="1" x14ac:dyDescent="0.15">
      <c r="A35" s="22"/>
      <c r="B35" s="23">
        <v>43076</v>
      </c>
      <c r="C35" s="24">
        <v>0.625</v>
      </c>
      <c r="D35" s="26" t="s">
        <v>198</v>
      </c>
      <c r="E35" s="22"/>
      <c r="F35" s="16" t="s">
        <v>9</v>
      </c>
    </row>
    <row r="36" spans="1:6" ht="15.75" customHeight="1" x14ac:dyDescent="0.15">
      <c r="A36" s="22"/>
      <c r="B36" s="23">
        <v>43076</v>
      </c>
      <c r="C36" s="24">
        <v>0.70833333333333337</v>
      </c>
      <c r="D36" s="26" t="s">
        <v>128</v>
      </c>
      <c r="E36" s="22"/>
      <c r="F36" s="32" t="s">
        <v>53</v>
      </c>
    </row>
    <row r="37" spans="1:6" ht="15.75" customHeight="1" x14ac:dyDescent="0.15">
      <c r="A37" s="49" t="s">
        <v>7</v>
      </c>
      <c r="B37" s="50"/>
      <c r="C37" s="50"/>
      <c r="D37" s="50"/>
      <c r="E37" s="50"/>
      <c r="F37" s="50"/>
    </row>
    <row r="38" spans="1:6" ht="15.75" customHeight="1" x14ac:dyDescent="0.15">
      <c r="A38" s="26"/>
      <c r="B38" s="23">
        <v>43077</v>
      </c>
      <c r="C38" s="24">
        <v>0.375</v>
      </c>
      <c r="D38" s="26" t="s">
        <v>200</v>
      </c>
      <c r="E38" s="27"/>
      <c r="F38" s="16" t="s">
        <v>9</v>
      </c>
    </row>
    <row r="39" spans="1:6" ht="15.75" customHeight="1" x14ac:dyDescent="0.15">
      <c r="A39" s="26"/>
      <c r="B39" s="23">
        <v>43077</v>
      </c>
      <c r="C39" s="24">
        <v>0.5</v>
      </c>
      <c r="D39" s="26" t="s">
        <v>177</v>
      </c>
      <c r="E39" s="26" t="s">
        <v>68</v>
      </c>
      <c r="F39" s="42" t="s">
        <v>50</v>
      </c>
    </row>
    <row r="40" spans="1:6" ht="15.75" customHeight="1" x14ac:dyDescent="0.15">
      <c r="A40" s="26"/>
      <c r="B40" s="23">
        <v>43077</v>
      </c>
      <c r="C40" s="24">
        <v>0.625</v>
      </c>
      <c r="D40" s="26" t="s">
        <v>201</v>
      </c>
      <c r="E40" s="26"/>
      <c r="F40" s="16" t="s">
        <v>9</v>
      </c>
    </row>
    <row r="41" spans="1:6" ht="15.75" customHeight="1" x14ac:dyDescent="0.15">
      <c r="A41" s="26"/>
      <c r="B41" s="23">
        <v>43077</v>
      </c>
      <c r="C41" s="24">
        <v>0.70833333333333337</v>
      </c>
      <c r="D41" s="26" t="s">
        <v>153</v>
      </c>
      <c r="E41" s="26" t="s">
        <v>51</v>
      </c>
      <c r="F41" s="33" t="s">
        <v>1</v>
      </c>
    </row>
    <row r="42" spans="1:6" ht="15.75" customHeight="1" x14ac:dyDescent="0.15">
      <c r="A42" s="49" t="s">
        <v>8</v>
      </c>
      <c r="B42" s="50"/>
      <c r="C42" s="50"/>
      <c r="D42" s="50"/>
      <c r="E42" s="50"/>
      <c r="F42" s="50"/>
    </row>
    <row r="43" spans="1:6" ht="15.75" customHeight="1" x14ac:dyDescent="0.15">
      <c r="A43" s="26"/>
      <c r="B43" s="23">
        <v>43078</v>
      </c>
      <c r="C43" s="24">
        <v>0.375</v>
      </c>
      <c r="D43" s="26" t="s">
        <v>200</v>
      </c>
      <c r="E43" s="26"/>
      <c r="F43" s="16" t="s">
        <v>9</v>
      </c>
    </row>
    <row r="44" spans="1:6" ht="15.75" customHeight="1" x14ac:dyDescent="0.15">
      <c r="A44" s="26"/>
      <c r="B44" s="23">
        <v>43078</v>
      </c>
      <c r="C44" s="24">
        <v>0.5</v>
      </c>
      <c r="D44" s="26" t="s">
        <v>177</v>
      </c>
      <c r="E44" s="26" t="s">
        <v>68</v>
      </c>
      <c r="F44" s="42" t="s">
        <v>50</v>
      </c>
    </row>
    <row r="45" spans="1:6" ht="15.75" customHeight="1" x14ac:dyDescent="0.15">
      <c r="A45" s="26"/>
      <c r="B45" s="23">
        <v>43078</v>
      </c>
      <c r="C45" s="24">
        <v>0.625</v>
      </c>
      <c r="D45" s="26" t="s">
        <v>201</v>
      </c>
      <c r="E45" s="26"/>
      <c r="F45" s="16" t="s">
        <v>9</v>
      </c>
    </row>
    <row r="46" spans="1:6" ht="15.75" customHeight="1" x14ac:dyDescent="0.15">
      <c r="A46" s="26"/>
      <c r="B46" s="23">
        <v>43078</v>
      </c>
      <c r="C46" s="24">
        <v>0.70833333333333337</v>
      </c>
      <c r="D46" s="34" t="s">
        <v>86</v>
      </c>
      <c r="E46" s="26"/>
      <c r="F46" s="39" t="s">
        <v>49</v>
      </c>
    </row>
    <row r="47" spans="1:6" ht="15.75" customHeight="1" x14ac:dyDescent="0.15">
      <c r="A47" s="49" t="s">
        <v>2</v>
      </c>
      <c r="B47" s="51"/>
      <c r="C47" s="51"/>
      <c r="D47" s="51"/>
      <c r="E47" s="51"/>
      <c r="F47" s="51"/>
    </row>
    <row r="48" spans="1:6" ht="15.75" customHeight="1" x14ac:dyDescent="0.15">
      <c r="A48" s="26"/>
      <c r="B48" s="23">
        <v>43079</v>
      </c>
      <c r="C48" s="24">
        <v>0.375</v>
      </c>
      <c r="D48" s="26" t="s">
        <v>269</v>
      </c>
      <c r="E48" s="26"/>
      <c r="F48" s="33" t="s">
        <v>1</v>
      </c>
    </row>
    <row r="49" spans="1:6" ht="15.75" customHeight="1" x14ac:dyDescent="0.15">
      <c r="A49" s="26"/>
      <c r="B49" s="23">
        <v>43079</v>
      </c>
      <c r="C49" s="24">
        <v>0.5</v>
      </c>
      <c r="D49" s="26" t="s">
        <v>202</v>
      </c>
      <c r="E49" s="26"/>
      <c r="F49" s="16" t="s">
        <v>9</v>
      </c>
    </row>
    <row r="50" spans="1:6" ht="15.75" customHeight="1" x14ac:dyDescent="0.15">
      <c r="A50" s="26"/>
      <c r="B50" s="23">
        <v>43079</v>
      </c>
      <c r="C50" s="24">
        <v>0.625</v>
      </c>
      <c r="D50" s="34" t="s">
        <v>87</v>
      </c>
      <c r="E50" s="26"/>
      <c r="F50" s="39" t="s">
        <v>49</v>
      </c>
    </row>
    <row r="51" spans="1:6" ht="15.75" customHeight="1" x14ac:dyDescent="0.15">
      <c r="A51" s="26"/>
      <c r="B51" s="23">
        <v>43079</v>
      </c>
      <c r="C51" s="24">
        <v>0.70833333333333337</v>
      </c>
      <c r="D51" s="26" t="s">
        <v>155</v>
      </c>
      <c r="E51" s="26"/>
      <c r="F51" s="33" t="s">
        <v>1</v>
      </c>
    </row>
    <row r="52" spans="1:6" ht="15.75" customHeight="1" x14ac:dyDescent="0.15">
      <c r="A52" s="49" t="s">
        <v>3</v>
      </c>
      <c r="B52" s="50"/>
      <c r="C52" s="50"/>
      <c r="D52" s="50"/>
      <c r="E52" s="50"/>
      <c r="F52" s="50"/>
    </row>
    <row r="53" spans="1:6" ht="15.75" customHeight="1" x14ac:dyDescent="0.15">
      <c r="A53" s="26"/>
      <c r="B53" s="23">
        <v>43080</v>
      </c>
      <c r="C53" s="24">
        <v>0.375</v>
      </c>
      <c r="D53" s="26" t="s">
        <v>204</v>
      </c>
      <c r="E53" s="26"/>
      <c r="F53" s="16" t="s">
        <v>9</v>
      </c>
    </row>
    <row r="54" spans="1:6" ht="15.75" customHeight="1" x14ac:dyDescent="0.15">
      <c r="A54" s="26"/>
      <c r="B54" s="23">
        <v>43080</v>
      </c>
      <c r="C54" s="24">
        <v>0.5</v>
      </c>
      <c r="D54" s="26" t="s">
        <v>178</v>
      </c>
      <c r="E54" s="26" t="s">
        <v>68</v>
      </c>
      <c r="F54" s="40" t="s">
        <v>48</v>
      </c>
    </row>
    <row r="55" spans="1:6" ht="15.75" customHeight="1" x14ac:dyDescent="0.15">
      <c r="A55" s="26"/>
      <c r="B55" s="23">
        <v>43080</v>
      </c>
      <c r="C55" s="24">
        <v>0.625</v>
      </c>
      <c r="D55" s="26" t="s">
        <v>203</v>
      </c>
      <c r="E55" s="26"/>
      <c r="F55" s="16" t="s">
        <v>9</v>
      </c>
    </row>
    <row r="56" spans="1:6" ht="15.75" customHeight="1" x14ac:dyDescent="0.15">
      <c r="A56" s="26"/>
      <c r="B56" s="23">
        <v>43080</v>
      </c>
      <c r="C56" s="24">
        <v>0.70833333333333337</v>
      </c>
      <c r="D56" s="34" t="s">
        <v>92</v>
      </c>
      <c r="E56" s="26"/>
      <c r="F56" s="39" t="s">
        <v>49</v>
      </c>
    </row>
    <row r="57" spans="1:6" ht="15.75" customHeight="1" x14ac:dyDescent="0.15">
      <c r="A57" s="49" t="s">
        <v>4</v>
      </c>
      <c r="B57" s="50"/>
      <c r="C57" s="50"/>
      <c r="D57" s="50"/>
      <c r="E57" s="50"/>
      <c r="F57" s="50"/>
    </row>
    <row r="58" spans="1:6" ht="15.75" customHeight="1" x14ac:dyDescent="0.15">
      <c r="A58" s="26"/>
      <c r="B58" s="23">
        <v>43081</v>
      </c>
      <c r="C58" s="24">
        <v>0.375</v>
      </c>
      <c r="D58" s="26" t="s">
        <v>130</v>
      </c>
      <c r="E58" s="26"/>
      <c r="F58" s="32" t="s">
        <v>53</v>
      </c>
    </row>
    <row r="59" spans="1:6" ht="15.75" customHeight="1" x14ac:dyDescent="0.15">
      <c r="A59" s="26"/>
      <c r="B59" s="23">
        <v>43081</v>
      </c>
      <c r="C59" s="24">
        <v>0.5</v>
      </c>
      <c r="D59" s="26" t="s">
        <v>156</v>
      </c>
      <c r="E59" s="26" t="s">
        <v>51</v>
      </c>
      <c r="F59" s="33" t="s">
        <v>1</v>
      </c>
    </row>
    <row r="60" spans="1:6" ht="15.75" customHeight="1" x14ac:dyDescent="0.15">
      <c r="A60" s="26"/>
      <c r="B60" s="23">
        <v>43081</v>
      </c>
      <c r="C60" s="24">
        <v>0.625</v>
      </c>
      <c r="D60" s="26" t="s">
        <v>205</v>
      </c>
      <c r="E60" s="26"/>
      <c r="F60" s="16" t="s">
        <v>9</v>
      </c>
    </row>
    <row r="61" spans="1:6" ht="15.75" customHeight="1" x14ac:dyDescent="0.15">
      <c r="A61" s="26"/>
      <c r="B61" s="23">
        <v>43081</v>
      </c>
      <c r="C61" s="24">
        <v>0.70833333333333337</v>
      </c>
      <c r="D61" s="26" t="s">
        <v>157</v>
      </c>
      <c r="E61" s="26" t="s">
        <v>51</v>
      </c>
      <c r="F61" s="33" t="s">
        <v>1</v>
      </c>
    </row>
    <row r="62" spans="1:6" ht="15.75" customHeight="1" x14ac:dyDescent="0.15">
      <c r="A62" s="49" t="s">
        <v>5</v>
      </c>
      <c r="B62" s="50"/>
      <c r="C62" s="50"/>
      <c r="D62" s="50"/>
      <c r="E62" s="50"/>
      <c r="F62" s="50"/>
    </row>
    <row r="63" spans="1:6" ht="15.75" customHeight="1" x14ac:dyDescent="0.15">
      <c r="A63" s="26"/>
      <c r="B63" s="23">
        <v>43082</v>
      </c>
      <c r="C63" s="24">
        <v>0.375</v>
      </c>
      <c r="D63" s="26" t="s">
        <v>206</v>
      </c>
      <c r="E63" s="26"/>
      <c r="F63" s="16" t="s">
        <v>9</v>
      </c>
    </row>
    <row r="64" spans="1:6" ht="15.75" customHeight="1" x14ac:dyDescent="0.15">
      <c r="A64" s="26"/>
      <c r="B64" s="23">
        <v>43082</v>
      </c>
      <c r="C64" s="24">
        <v>0.5</v>
      </c>
      <c r="D64" s="26" t="s">
        <v>179</v>
      </c>
      <c r="E64" s="26" t="s">
        <v>68</v>
      </c>
      <c r="F64" s="7" t="s">
        <v>50</v>
      </c>
    </row>
    <row r="65" spans="1:6" ht="15.75" customHeight="1" x14ac:dyDescent="0.15">
      <c r="A65" s="26"/>
      <c r="B65" s="23">
        <v>43082</v>
      </c>
      <c r="C65" s="24">
        <v>0.625</v>
      </c>
      <c r="D65" s="26" t="s">
        <v>207</v>
      </c>
      <c r="E65" s="26"/>
      <c r="F65" s="16" t="s">
        <v>9</v>
      </c>
    </row>
    <row r="66" spans="1:6" ht="15.75" customHeight="1" x14ac:dyDescent="0.15">
      <c r="A66" s="26"/>
      <c r="B66" s="23">
        <v>43082</v>
      </c>
      <c r="C66" s="24">
        <v>0.70833333333333337</v>
      </c>
      <c r="D66" s="34" t="s">
        <v>93</v>
      </c>
      <c r="E66" s="26"/>
      <c r="F66" s="39" t="s">
        <v>49</v>
      </c>
    </row>
    <row r="67" spans="1:6" ht="15.75" customHeight="1" x14ac:dyDescent="0.15">
      <c r="A67" s="49" t="s">
        <v>6</v>
      </c>
      <c r="B67" s="50"/>
      <c r="C67" s="50"/>
      <c r="D67" s="50"/>
      <c r="E67" s="50"/>
      <c r="F67" s="50"/>
    </row>
    <row r="68" spans="1:6" ht="15.75" customHeight="1" x14ac:dyDescent="0.15">
      <c r="A68" s="26"/>
      <c r="B68" s="23">
        <v>43083</v>
      </c>
      <c r="C68" s="24">
        <v>0.375</v>
      </c>
      <c r="D68" s="26" t="s">
        <v>158</v>
      </c>
      <c r="E68" s="26" t="s">
        <v>51</v>
      </c>
      <c r="F68" s="33" t="s">
        <v>1</v>
      </c>
    </row>
    <row r="69" spans="1:6" ht="15.75" customHeight="1" x14ac:dyDescent="0.15">
      <c r="A69" s="26"/>
      <c r="B69" s="23">
        <v>43083</v>
      </c>
      <c r="C69" s="24">
        <v>0.5</v>
      </c>
      <c r="D69" s="26" t="s">
        <v>208</v>
      </c>
      <c r="E69" s="26"/>
      <c r="F69" s="16" t="s">
        <v>9</v>
      </c>
    </row>
    <row r="70" spans="1:6" ht="15.75" customHeight="1" x14ac:dyDescent="0.15">
      <c r="A70" s="26"/>
      <c r="B70" s="23">
        <v>43083</v>
      </c>
      <c r="C70" s="24">
        <v>0.625</v>
      </c>
      <c r="D70" s="26" t="s">
        <v>159</v>
      </c>
      <c r="E70" s="26" t="s">
        <v>51</v>
      </c>
      <c r="F70" s="33" t="s">
        <v>1</v>
      </c>
    </row>
    <row r="71" spans="1:6" ht="15.75" customHeight="1" x14ac:dyDescent="0.15">
      <c r="A71" s="26"/>
      <c r="B71" s="23">
        <v>43083</v>
      </c>
      <c r="C71" s="24">
        <v>0.70833333333333337</v>
      </c>
      <c r="D71" s="35" t="s">
        <v>98</v>
      </c>
      <c r="E71" s="26"/>
      <c r="F71" s="39" t="s">
        <v>49</v>
      </c>
    </row>
    <row r="72" spans="1:6" ht="15.75" customHeight="1" x14ac:dyDescent="0.15">
      <c r="A72" s="49" t="s">
        <v>7</v>
      </c>
      <c r="B72" s="50"/>
      <c r="C72" s="50"/>
      <c r="D72" s="50"/>
      <c r="E72" s="50"/>
      <c r="F72" s="50"/>
    </row>
    <row r="73" spans="1:6" ht="15.75" customHeight="1" x14ac:dyDescent="0.15">
      <c r="A73" s="26"/>
      <c r="B73" s="23">
        <v>43084</v>
      </c>
      <c r="C73" s="24">
        <v>0.375</v>
      </c>
      <c r="D73" s="26" t="s">
        <v>132</v>
      </c>
      <c r="E73" s="27"/>
      <c r="F73" s="32" t="s">
        <v>53</v>
      </c>
    </row>
    <row r="74" spans="1:6" ht="15.75" customHeight="1" x14ac:dyDescent="0.15">
      <c r="A74" s="26"/>
      <c r="B74" s="23">
        <v>43084</v>
      </c>
      <c r="C74" s="24">
        <v>0.5</v>
      </c>
      <c r="D74" s="26" t="s">
        <v>209</v>
      </c>
      <c r="E74" s="26"/>
      <c r="F74" s="16" t="s">
        <v>9</v>
      </c>
    </row>
    <row r="75" spans="1:6" ht="15.75" customHeight="1" x14ac:dyDescent="0.15">
      <c r="A75" s="26"/>
      <c r="B75" s="23">
        <v>43084</v>
      </c>
      <c r="C75" s="24">
        <v>0.625</v>
      </c>
      <c r="D75" s="26" t="s">
        <v>181</v>
      </c>
      <c r="E75" s="26" t="s">
        <v>68</v>
      </c>
      <c r="F75" s="7" t="s">
        <v>50</v>
      </c>
    </row>
    <row r="76" spans="1:6" ht="15.75" customHeight="1" x14ac:dyDescent="0.15">
      <c r="A76" s="26"/>
      <c r="B76" s="23">
        <v>43084</v>
      </c>
      <c r="C76" s="24">
        <v>0.70833333333333337</v>
      </c>
      <c r="D76" s="26" t="s">
        <v>210</v>
      </c>
      <c r="E76" s="26"/>
      <c r="F76" s="16" t="s">
        <v>9</v>
      </c>
    </row>
    <row r="77" spans="1:6" ht="15.75" customHeight="1" x14ac:dyDescent="0.15">
      <c r="A77" s="49" t="s">
        <v>8</v>
      </c>
      <c r="B77" s="50"/>
      <c r="C77" s="50"/>
      <c r="D77" s="50"/>
      <c r="E77" s="50"/>
      <c r="F77" s="50"/>
    </row>
    <row r="78" spans="1:6" ht="15.75" customHeight="1" x14ac:dyDescent="0.15">
      <c r="A78" s="26"/>
      <c r="B78" s="23">
        <v>43085</v>
      </c>
      <c r="C78" s="24">
        <v>0.375</v>
      </c>
      <c r="D78" s="26" t="s">
        <v>268</v>
      </c>
      <c r="E78" s="26" t="s">
        <v>51</v>
      </c>
      <c r="F78" s="33" t="s">
        <v>1</v>
      </c>
    </row>
    <row r="79" spans="1:6" ht="15.75" customHeight="1" x14ac:dyDescent="0.15">
      <c r="A79" s="26"/>
      <c r="B79" s="23">
        <v>43085</v>
      </c>
      <c r="C79" s="24">
        <v>0.5</v>
      </c>
      <c r="D79" s="26" t="s">
        <v>211</v>
      </c>
      <c r="E79" s="26" t="s">
        <v>68</v>
      </c>
      <c r="F79" s="7" t="s">
        <v>50</v>
      </c>
    </row>
    <row r="80" spans="1:6" ht="15.75" customHeight="1" x14ac:dyDescent="0.15">
      <c r="A80" s="26"/>
      <c r="B80" s="23">
        <v>43085</v>
      </c>
      <c r="C80" s="24">
        <v>0.625</v>
      </c>
      <c r="D80" s="26" t="s">
        <v>212</v>
      </c>
      <c r="E80" s="26"/>
      <c r="F80" s="16" t="s">
        <v>9</v>
      </c>
    </row>
    <row r="81" spans="1:6" ht="15.75" customHeight="1" x14ac:dyDescent="0.15">
      <c r="A81" s="26"/>
      <c r="B81" s="23">
        <v>43085</v>
      </c>
      <c r="C81" s="24">
        <v>0.70833333333333337</v>
      </c>
      <c r="D81" s="26" t="s">
        <v>163</v>
      </c>
      <c r="E81" s="26" t="s">
        <v>51</v>
      </c>
      <c r="F81" s="33" t="s">
        <v>1</v>
      </c>
    </row>
    <row r="82" spans="1:6" ht="15.75" customHeight="1" x14ac:dyDescent="0.15">
      <c r="A82" s="49" t="s">
        <v>2</v>
      </c>
      <c r="B82" s="50"/>
      <c r="C82" s="50"/>
      <c r="D82" s="50"/>
      <c r="E82" s="50"/>
      <c r="F82" s="50"/>
    </row>
    <row r="83" spans="1:6" ht="15.75" customHeight="1" x14ac:dyDescent="0.15">
      <c r="A83" s="26"/>
      <c r="B83" s="23">
        <v>43086</v>
      </c>
      <c r="C83" s="24">
        <v>0.375</v>
      </c>
      <c r="D83" s="26" t="s">
        <v>134</v>
      </c>
      <c r="E83" s="26"/>
      <c r="F83" s="32" t="s">
        <v>53</v>
      </c>
    </row>
    <row r="84" spans="1:6" ht="15.75" customHeight="1" x14ac:dyDescent="0.15">
      <c r="A84" s="26"/>
      <c r="B84" s="23">
        <v>43086</v>
      </c>
      <c r="C84" s="24">
        <v>0.5</v>
      </c>
      <c r="D84" s="26" t="s">
        <v>213</v>
      </c>
      <c r="E84" s="26"/>
      <c r="F84" s="16" t="s">
        <v>9</v>
      </c>
    </row>
    <row r="85" spans="1:6" ht="15.75" customHeight="1" x14ac:dyDescent="0.15">
      <c r="A85" s="26"/>
      <c r="B85" s="23">
        <v>43086</v>
      </c>
      <c r="C85" s="24">
        <v>0.625</v>
      </c>
      <c r="D85" s="26" t="s">
        <v>135</v>
      </c>
      <c r="E85" s="26"/>
      <c r="F85" s="32" t="s">
        <v>53</v>
      </c>
    </row>
    <row r="86" spans="1:6" ht="15.75" customHeight="1" x14ac:dyDescent="0.15">
      <c r="A86" s="26"/>
      <c r="B86" s="23">
        <v>43086</v>
      </c>
      <c r="C86" s="24">
        <v>0.70833333333333337</v>
      </c>
      <c r="D86" s="26" t="s">
        <v>214</v>
      </c>
      <c r="E86" s="26"/>
      <c r="F86" s="16" t="s">
        <v>9</v>
      </c>
    </row>
    <row r="87" spans="1:6" ht="15.75" customHeight="1" x14ac:dyDescent="0.15">
      <c r="A87" s="49" t="s">
        <v>3</v>
      </c>
      <c r="B87" s="50"/>
      <c r="C87" s="50"/>
      <c r="D87" s="50"/>
      <c r="E87" s="50"/>
      <c r="F87" s="50"/>
    </row>
    <row r="88" spans="1:6" ht="15.75" customHeight="1" x14ac:dyDescent="0.15">
      <c r="A88" s="26"/>
      <c r="B88" s="23">
        <v>43087</v>
      </c>
      <c r="C88" s="24">
        <v>0.375</v>
      </c>
      <c r="D88" s="26" t="s">
        <v>164</v>
      </c>
      <c r="E88" s="26" t="s">
        <v>51</v>
      </c>
      <c r="F88" s="33" t="s">
        <v>1</v>
      </c>
    </row>
    <row r="89" spans="1:6" ht="15.75" customHeight="1" x14ac:dyDescent="0.15">
      <c r="A89" s="26"/>
      <c r="B89" s="23">
        <v>43087</v>
      </c>
      <c r="C89" s="24">
        <v>0.5</v>
      </c>
      <c r="D89" s="26" t="s">
        <v>180</v>
      </c>
      <c r="E89" s="26" t="s">
        <v>68</v>
      </c>
      <c r="F89" s="40" t="s">
        <v>48</v>
      </c>
    </row>
    <row r="90" spans="1:6" ht="15.75" customHeight="1" x14ac:dyDescent="0.15">
      <c r="A90" s="26"/>
      <c r="B90" s="23">
        <v>43087</v>
      </c>
      <c r="C90" s="24">
        <v>0.625</v>
      </c>
      <c r="D90" s="26" t="s">
        <v>215</v>
      </c>
      <c r="E90" s="26"/>
      <c r="F90" s="16" t="s">
        <v>9</v>
      </c>
    </row>
    <row r="91" spans="1:6" ht="15.75" customHeight="1" x14ac:dyDescent="0.15">
      <c r="A91" s="26"/>
      <c r="B91" s="23">
        <v>43087</v>
      </c>
      <c r="C91" s="24">
        <v>0.70833333333333337</v>
      </c>
      <c r="D91" s="26" t="s">
        <v>165</v>
      </c>
      <c r="E91" s="26" t="s">
        <v>51</v>
      </c>
      <c r="F91" s="33" t="s">
        <v>1</v>
      </c>
    </row>
    <row r="92" spans="1:6" ht="15.75" customHeight="1" x14ac:dyDescent="0.15">
      <c r="A92" s="49" t="s">
        <v>4</v>
      </c>
      <c r="B92" s="50"/>
      <c r="C92" s="50"/>
      <c r="D92" s="50"/>
      <c r="E92" s="50"/>
      <c r="F92" s="50"/>
    </row>
    <row r="93" spans="1:6" ht="15.75" customHeight="1" x14ac:dyDescent="0.15">
      <c r="A93" s="26"/>
      <c r="B93" s="23">
        <v>43088</v>
      </c>
      <c r="C93" s="24">
        <v>0.375</v>
      </c>
      <c r="D93" s="26" t="s">
        <v>216</v>
      </c>
      <c r="E93" s="26"/>
      <c r="F93" s="16" t="s">
        <v>9</v>
      </c>
    </row>
    <row r="94" spans="1:6" ht="15.75" customHeight="1" x14ac:dyDescent="0.15">
      <c r="A94" s="26"/>
      <c r="B94" s="23">
        <v>43088</v>
      </c>
      <c r="C94" s="24">
        <v>0.5</v>
      </c>
      <c r="D94" s="26" t="s">
        <v>252</v>
      </c>
      <c r="E94" s="26"/>
      <c r="F94" s="2" t="s">
        <v>47</v>
      </c>
    </row>
    <row r="95" spans="1:6" ht="15.75" customHeight="1" x14ac:dyDescent="0.15">
      <c r="A95" s="26"/>
      <c r="B95" s="23">
        <v>43088</v>
      </c>
      <c r="C95" s="24">
        <v>0.625</v>
      </c>
      <c r="D95" s="26" t="s">
        <v>217</v>
      </c>
      <c r="E95" s="26"/>
      <c r="F95" s="16" t="s">
        <v>9</v>
      </c>
    </row>
    <row r="96" spans="1:6" ht="15.75" customHeight="1" x14ac:dyDescent="0.15">
      <c r="A96" s="26"/>
      <c r="B96" s="23">
        <v>43088</v>
      </c>
      <c r="C96" s="24">
        <v>0.70833333333333337</v>
      </c>
      <c r="D96" s="26" t="s">
        <v>253</v>
      </c>
      <c r="E96" s="26"/>
      <c r="F96" s="2" t="s">
        <v>47</v>
      </c>
    </row>
    <row r="97" spans="1:6" ht="15.75" customHeight="1" x14ac:dyDescent="0.15">
      <c r="A97" s="49" t="s">
        <v>5</v>
      </c>
      <c r="B97" s="50"/>
      <c r="C97" s="50"/>
      <c r="D97" s="50"/>
      <c r="E97" s="50"/>
      <c r="F97" s="50"/>
    </row>
    <row r="98" spans="1:6" ht="15.75" customHeight="1" x14ac:dyDescent="0.15">
      <c r="A98" s="26"/>
      <c r="B98" s="23">
        <v>43089</v>
      </c>
      <c r="C98" s="24">
        <v>0.375</v>
      </c>
      <c r="D98" s="26" t="s">
        <v>166</v>
      </c>
      <c r="E98" s="26" t="s">
        <v>51</v>
      </c>
      <c r="F98" s="33" t="s">
        <v>1</v>
      </c>
    </row>
    <row r="99" spans="1:6" ht="15.75" customHeight="1" x14ac:dyDescent="0.15">
      <c r="A99" s="26"/>
      <c r="B99" s="23">
        <v>43089</v>
      </c>
      <c r="C99" s="24">
        <v>0.5</v>
      </c>
      <c r="D99" s="26" t="s">
        <v>186</v>
      </c>
      <c r="E99" s="26" t="s">
        <v>68</v>
      </c>
      <c r="F99" s="40" t="s">
        <v>48</v>
      </c>
    </row>
    <row r="100" spans="1:6" ht="15.75" customHeight="1" x14ac:dyDescent="0.15">
      <c r="A100" s="26"/>
      <c r="B100" s="23">
        <v>43089</v>
      </c>
      <c r="C100" s="24">
        <v>0.625</v>
      </c>
      <c r="D100" s="26" t="s">
        <v>218</v>
      </c>
      <c r="E100" s="26"/>
      <c r="F100" s="16" t="s">
        <v>9</v>
      </c>
    </row>
    <row r="101" spans="1:6" ht="15.75" customHeight="1" x14ac:dyDescent="0.15">
      <c r="A101" s="26"/>
      <c r="B101" s="23">
        <v>43089</v>
      </c>
      <c r="C101" s="24">
        <v>0.70833333333333337</v>
      </c>
      <c r="D101" s="26" t="s">
        <v>167</v>
      </c>
      <c r="E101" s="26" t="s">
        <v>51</v>
      </c>
      <c r="F101" s="33" t="s">
        <v>1</v>
      </c>
    </row>
    <row r="102" spans="1:6" ht="15.75" customHeight="1" x14ac:dyDescent="0.15">
      <c r="A102" s="49" t="s">
        <v>6</v>
      </c>
      <c r="B102" s="50"/>
      <c r="C102" s="50"/>
      <c r="D102" s="50"/>
      <c r="E102" s="50"/>
      <c r="F102" s="50"/>
    </row>
    <row r="103" spans="1:6" ht="15.75" customHeight="1" x14ac:dyDescent="0.15">
      <c r="A103" s="26"/>
      <c r="B103" s="23">
        <v>43090</v>
      </c>
      <c r="C103" s="24">
        <v>0.375</v>
      </c>
      <c r="D103" s="26" t="s">
        <v>137</v>
      </c>
      <c r="E103" s="26"/>
      <c r="F103" s="32" t="s">
        <v>53</v>
      </c>
    </row>
    <row r="104" spans="1:6" ht="15.75" customHeight="1" x14ac:dyDescent="0.15">
      <c r="A104" s="26"/>
      <c r="B104" s="23">
        <v>43090</v>
      </c>
      <c r="C104" s="24">
        <v>0.5</v>
      </c>
      <c r="D104" s="26" t="s">
        <v>222</v>
      </c>
      <c r="E104" s="26"/>
      <c r="F104" s="16" t="s">
        <v>9</v>
      </c>
    </row>
    <row r="105" spans="1:6" ht="15.75" customHeight="1" x14ac:dyDescent="0.15">
      <c r="A105" s="26"/>
      <c r="B105" s="23">
        <v>43090</v>
      </c>
      <c r="C105" s="24">
        <v>0.625</v>
      </c>
      <c r="D105" s="26" t="s">
        <v>223</v>
      </c>
      <c r="E105" s="26"/>
      <c r="F105" s="16" t="s">
        <v>9</v>
      </c>
    </row>
    <row r="106" spans="1:6" ht="15.75" customHeight="1" x14ac:dyDescent="0.15">
      <c r="A106" s="26"/>
      <c r="B106" s="23">
        <v>43090</v>
      </c>
      <c r="C106" s="24">
        <v>0.70833333333333337</v>
      </c>
      <c r="D106" s="34" t="s">
        <v>111</v>
      </c>
      <c r="E106" s="26"/>
      <c r="F106" s="39" t="s">
        <v>49</v>
      </c>
    </row>
    <row r="107" spans="1:6" ht="15.75" customHeight="1" x14ac:dyDescent="0.15">
      <c r="A107" s="49" t="s">
        <v>7</v>
      </c>
      <c r="B107" s="50"/>
      <c r="C107" s="50"/>
      <c r="D107" s="50"/>
      <c r="E107" s="50"/>
      <c r="F107" s="50"/>
    </row>
    <row r="108" spans="1:6" ht="15.75" customHeight="1" x14ac:dyDescent="0.15">
      <c r="A108" s="26"/>
      <c r="B108" s="23">
        <v>43091</v>
      </c>
      <c r="C108" s="24">
        <v>0.375</v>
      </c>
      <c r="D108" s="26" t="s">
        <v>168</v>
      </c>
      <c r="E108" s="26" t="s">
        <v>51</v>
      </c>
      <c r="F108" s="33" t="s">
        <v>1</v>
      </c>
    </row>
    <row r="109" spans="1:6" ht="15.75" customHeight="1" x14ac:dyDescent="0.15">
      <c r="A109" s="26"/>
      <c r="B109" s="23">
        <v>43091</v>
      </c>
      <c r="C109" s="24">
        <v>0.5</v>
      </c>
      <c r="D109" s="26" t="s">
        <v>224</v>
      </c>
      <c r="E109" s="26"/>
      <c r="F109" s="16" t="s">
        <v>9</v>
      </c>
    </row>
    <row r="110" spans="1:6" ht="15.75" customHeight="1" x14ac:dyDescent="0.15">
      <c r="A110" s="26"/>
      <c r="B110" s="23">
        <v>43091</v>
      </c>
      <c r="C110" s="24">
        <v>0.625</v>
      </c>
      <c r="D110" s="26" t="s">
        <v>185</v>
      </c>
      <c r="E110" s="26" t="s">
        <v>68</v>
      </c>
      <c r="F110" s="40" t="s">
        <v>48</v>
      </c>
    </row>
    <row r="111" spans="1:6" ht="15.75" customHeight="1" x14ac:dyDescent="0.15">
      <c r="A111" s="26"/>
      <c r="B111" s="23">
        <v>43091</v>
      </c>
      <c r="C111" s="24">
        <v>0.70833333333333337</v>
      </c>
      <c r="D111" s="26" t="s">
        <v>169</v>
      </c>
      <c r="E111" s="26" t="s">
        <v>51</v>
      </c>
      <c r="F111" s="33" t="s">
        <v>1</v>
      </c>
    </row>
    <row r="112" spans="1:6" ht="15.75" customHeight="1" x14ac:dyDescent="0.15">
      <c r="A112" s="49" t="s">
        <v>8</v>
      </c>
      <c r="B112" s="50"/>
      <c r="C112" s="50"/>
      <c r="D112" s="50"/>
      <c r="E112" s="50"/>
      <c r="F112" s="50"/>
    </row>
    <row r="113" spans="1:6" ht="15.75" customHeight="1" x14ac:dyDescent="0.15">
      <c r="A113" s="26"/>
      <c r="B113" s="23">
        <v>43092</v>
      </c>
      <c r="C113" s="24">
        <v>0.375</v>
      </c>
      <c r="D113" s="26" t="s">
        <v>225</v>
      </c>
      <c r="E113" s="26"/>
      <c r="F113" s="16" t="s">
        <v>9</v>
      </c>
    </row>
    <row r="114" spans="1:6" ht="15.75" customHeight="1" x14ac:dyDescent="0.15">
      <c r="A114" s="26"/>
      <c r="B114" s="23">
        <v>43092</v>
      </c>
      <c r="C114" s="24">
        <v>0.5</v>
      </c>
      <c r="D114" s="26" t="s">
        <v>184</v>
      </c>
      <c r="E114" s="26" t="s">
        <v>68</v>
      </c>
      <c r="F114" s="7" t="s">
        <v>50</v>
      </c>
    </row>
    <row r="115" spans="1:6" ht="15.75" customHeight="1" x14ac:dyDescent="0.15">
      <c r="A115" s="26"/>
      <c r="B115" s="23">
        <v>43092</v>
      </c>
      <c r="C115" s="24">
        <v>0.625</v>
      </c>
      <c r="D115" s="36" t="s">
        <v>226</v>
      </c>
      <c r="E115" s="26"/>
      <c r="F115" s="16" t="s">
        <v>9</v>
      </c>
    </row>
    <row r="116" spans="1:6" ht="15.75" customHeight="1" x14ac:dyDescent="0.15">
      <c r="A116" s="26"/>
      <c r="B116" s="23">
        <v>43092</v>
      </c>
      <c r="C116" s="24">
        <v>0.70833333333333337</v>
      </c>
      <c r="D116" s="36" t="s">
        <v>115</v>
      </c>
      <c r="E116" s="26"/>
      <c r="F116" s="39" t="s">
        <v>49</v>
      </c>
    </row>
    <row r="117" spans="1:6" ht="15.75" customHeight="1" x14ac:dyDescent="0.15">
      <c r="A117" s="49" t="s">
        <v>2</v>
      </c>
      <c r="B117" s="50"/>
      <c r="C117" s="50"/>
      <c r="D117" s="50"/>
      <c r="E117" s="50"/>
      <c r="F117" s="50"/>
    </row>
    <row r="118" spans="1:6" ht="15.75" customHeight="1" x14ac:dyDescent="0.15">
      <c r="A118" s="26"/>
      <c r="B118" s="23">
        <v>43093</v>
      </c>
      <c r="C118" s="24">
        <v>0.375</v>
      </c>
      <c r="D118" s="26" t="s">
        <v>140</v>
      </c>
      <c r="E118" s="26"/>
      <c r="F118" s="16" t="s">
        <v>9</v>
      </c>
    </row>
    <row r="119" spans="1:6" ht="15.75" customHeight="1" x14ac:dyDescent="0.15">
      <c r="A119" s="26"/>
      <c r="B119" s="23">
        <v>43093</v>
      </c>
      <c r="C119" s="24">
        <v>0.5</v>
      </c>
      <c r="D119" s="26" t="s">
        <v>267</v>
      </c>
      <c r="E119" s="26" t="s">
        <v>51</v>
      </c>
      <c r="F119" s="33" t="s">
        <v>1</v>
      </c>
    </row>
    <row r="120" spans="1:6" ht="15.75" customHeight="1" x14ac:dyDescent="0.15">
      <c r="A120" s="26"/>
      <c r="B120" s="23">
        <v>43093</v>
      </c>
      <c r="C120" s="24">
        <v>0.625</v>
      </c>
      <c r="D120" s="26" t="s">
        <v>221</v>
      </c>
      <c r="E120" s="26"/>
      <c r="F120" s="16" t="s">
        <v>9</v>
      </c>
    </row>
    <row r="121" spans="1:6" ht="15.75" customHeight="1" x14ac:dyDescent="0.15">
      <c r="A121" s="26"/>
      <c r="B121" s="23">
        <v>43093</v>
      </c>
      <c r="C121" s="24">
        <v>0.70833333333333337</v>
      </c>
      <c r="D121" s="26" t="s">
        <v>171</v>
      </c>
      <c r="E121" s="26" t="s">
        <v>51</v>
      </c>
      <c r="F121" s="33" t="s">
        <v>1</v>
      </c>
    </row>
    <row r="122" spans="1:6" ht="15.75" customHeight="1" x14ac:dyDescent="0.15">
      <c r="A122" s="49" t="s">
        <v>3</v>
      </c>
      <c r="B122" s="50"/>
      <c r="C122" s="50"/>
      <c r="D122" s="50"/>
      <c r="E122" s="50"/>
      <c r="F122" s="50"/>
    </row>
    <row r="123" spans="1:6" ht="15.75" customHeight="1" x14ac:dyDescent="0.15">
      <c r="A123" s="26"/>
      <c r="B123" s="23">
        <v>43094</v>
      </c>
      <c r="C123" s="24">
        <v>0.375</v>
      </c>
      <c r="D123" s="26" t="s">
        <v>141</v>
      </c>
      <c r="E123" s="26"/>
      <c r="F123" s="32" t="s">
        <v>53</v>
      </c>
    </row>
    <row r="124" spans="1:6" ht="15.75" customHeight="1" x14ac:dyDescent="0.15">
      <c r="A124" s="26"/>
      <c r="B124" s="23">
        <v>43094</v>
      </c>
      <c r="C124" s="24">
        <v>0.5</v>
      </c>
      <c r="D124" s="26" t="s">
        <v>219</v>
      </c>
      <c r="E124" s="26"/>
      <c r="F124" s="16" t="s">
        <v>9</v>
      </c>
    </row>
    <row r="125" spans="1:6" ht="15.75" customHeight="1" x14ac:dyDescent="0.15">
      <c r="A125" s="26"/>
      <c r="B125" s="23">
        <v>43094</v>
      </c>
      <c r="C125" s="24">
        <v>0.625</v>
      </c>
      <c r="D125" s="26" t="s">
        <v>182</v>
      </c>
      <c r="E125" s="26" t="s">
        <v>68</v>
      </c>
      <c r="F125" s="40" t="s">
        <v>48</v>
      </c>
    </row>
    <row r="126" spans="1:6" ht="15.75" customHeight="1" x14ac:dyDescent="0.15">
      <c r="A126" s="26"/>
      <c r="B126" s="23">
        <v>43094</v>
      </c>
      <c r="C126" s="24">
        <v>0.70833333333333337</v>
      </c>
      <c r="D126" s="26" t="s">
        <v>220</v>
      </c>
      <c r="E126" s="26"/>
      <c r="F126" s="16" t="s">
        <v>9</v>
      </c>
    </row>
    <row r="127" spans="1:6" ht="15.75" customHeight="1" x14ac:dyDescent="0.15">
      <c r="A127" s="49" t="s">
        <v>4</v>
      </c>
      <c r="B127" s="50"/>
      <c r="C127" s="50"/>
      <c r="D127" s="50"/>
      <c r="E127" s="50"/>
      <c r="F127" s="50"/>
    </row>
    <row r="128" spans="1:6" ht="15.75" customHeight="1" x14ac:dyDescent="0.15">
      <c r="A128" s="26"/>
      <c r="B128" s="23">
        <v>43095</v>
      </c>
      <c r="C128" s="24">
        <v>0.375</v>
      </c>
      <c r="D128" s="26" t="s">
        <v>143</v>
      </c>
      <c r="E128" s="26"/>
      <c r="F128" s="32" t="s">
        <v>53</v>
      </c>
    </row>
    <row r="129" spans="1:6" ht="15.75" customHeight="1" x14ac:dyDescent="0.15">
      <c r="A129" s="26"/>
      <c r="B129" s="23">
        <v>43095</v>
      </c>
      <c r="C129" s="24">
        <v>0.5</v>
      </c>
      <c r="D129" s="26" t="s">
        <v>172</v>
      </c>
      <c r="E129" s="26" t="s">
        <v>51</v>
      </c>
      <c r="F129" s="33" t="s">
        <v>1</v>
      </c>
    </row>
    <row r="130" spans="1:6" ht="15.75" customHeight="1" x14ac:dyDescent="0.15">
      <c r="A130" s="26"/>
      <c r="B130" s="23">
        <v>43095</v>
      </c>
      <c r="C130" s="24">
        <v>0.625</v>
      </c>
      <c r="D130" s="26" t="s">
        <v>227</v>
      </c>
      <c r="E130" s="26"/>
      <c r="F130" s="16" t="s">
        <v>9</v>
      </c>
    </row>
    <row r="131" spans="1:6" ht="15.75" customHeight="1" x14ac:dyDescent="0.15">
      <c r="A131" s="26"/>
      <c r="B131" s="23">
        <v>43095</v>
      </c>
      <c r="C131" s="24">
        <v>0.70833333333333337</v>
      </c>
      <c r="D131" s="26" t="s">
        <v>173</v>
      </c>
      <c r="E131" s="26" t="s">
        <v>51</v>
      </c>
      <c r="F131" s="33" t="s">
        <v>1</v>
      </c>
    </row>
    <row r="132" spans="1:6" ht="15.75" customHeight="1" x14ac:dyDescent="0.15">
      <c r="A132" s="49" t="s">
        <v>5</v>
      </c>
      <c r="B132" s="50"/>
      <c r="C132" s="50"/>
      <c r="D132" s="50"/>
      <c r="E132" s="50"/>
      <c r="F132" s="50"/>
    </row>
    <row r="133" spans="1:6" ht="15.75" customHeight="1" x14ac:dyDescent="0.15">
      <c r="A133" s="26"/>
      <c r="B133" s="23">
        <v>43096</v>
      </c>
      <c r="C133" s="24">
        <v>0.375</v>
      </c>
      <c r="D133" s="26" t="s">
        <v>183</v>
      </c>
      <c r="E133" s="26" t="s">
        <v>68</v>
      </c>
      <c r="F133" s="40" t="s">
        <v>48</v>
      </c>
    </row>
    <row r="134" spans="1:6" ht="15.75" customHeight="1" x14ac:dyDescent="0.15">
      <c r="A134" s="26"/>
      <c r="B134" s="23">
        <v>43096</v>
      </c>
      <c r="C134" s="24">
        <v>0.5</v>
      </c>
      <c r="D134" s="37" t="s">
        <v>122</v>
      </c>
      <c r="E134" s="26"/>
      <c r="F134" s="39" t="s">
        <v>49</v>
      </c>
    </row>
    <row r="135" spans="1:6" ht="15.75" customHeight="1" x14ac:dyDescent="0.15">
      <c r="A135" s="26"/>
      <c r="B135" s="23">
        <v>43096</v>
      </c>
      <c r="C135" s="24">
        <v>0.625</v>
      </c>
      <c r="D135" s="26" t="s">
        <v>228</v>
      </c>
      <c r="E135" s="26"/>
      <c r="F135" s="16" t="s">
        <v>9</v>
      </c>
    </row>
    <row r="136" spans="1:6" ht="15.75" customHeight="1" x14ac:dyDescent="0.15">
      <c r="A136" s="26"/>
      <c r="B136" s="23">
        <v>43096</v>
      </c>
      <c r="C136" s="24">
        <v>0.70833333333333337</v>
      </c>
      <c r="D136" s="37" t="s">
        <v>123</v>
      </c>
      <c r="E136" s="26"/>
      <c r="F136" s="39" t="s">
        <v>49</v>
      </c>
    </row>
    <row r="137" spans="1:6" ht="15.75" customHeight="1" x14ac:dyDescent="0.15">
      <c r="A137" s="49" t="s">
        <v>6</v>
      </c>
      <c r="B137" s="50"/>
      <c r="C137" s="50"/>
      <c r="D137" s="50"/>
      <c r="E137" s="50"/>
      <c r="F137" s="50"/>
    </row>
    <row r="138" spans="1:6" ht="15.75" customHeight="1" x14ac:dyDescent="0.15">
      <c r="A138" s="26"/>
      <c r="B138" s="23">
        <v>43097</v>
      </c>
      <c r="C138" s="24">
        <v>0.375</v>
      </c>
      <c r="D138" s="26" t="s">
        <v>266</v>
      </c>
      <c r="E138" s="26" t="s">
        <v>51</v>
      </c>
      <c r="F138" s="33" t="s">
        <v>1</v>
      </c>
    </row>
    <row r="139" spans="1:6" ht="15.75" customHeight="1" x14ac:dyDescent="0.15">
      <c r="A139" s="26"/>
      <c r="B139" s="23">
        <v>43097</v>
      </c>
      <c r="C139" s="24">
        <v>0.5</v>
      </c>
      <c r="D139" s="26" t="s">
        <v>229</v>
      </c>
      <c r="E139" s="26"/>
      <c r="F139" s="16" t="s">
        <v>9</v>
      </c>
    </row>
    <row r="140" spans="1:6" ht="15.75" customHeight="1" x14ac:dyDescent="0.15">
      <c r="A140" s="26"/>
      <c r="B140" s="23">
        <v>43097</v>
      </c>
      <c r="C140" s="24">
        <v>0.625</v>
      </c>
      <c r="D140" s="26" t="s">
        <v>145</v>
      </c>
      <c r="E140" s="26"/>
      <c r="F140" s="32" t="s">
        <v>53</v>
      </c>
    </row>
    <row r="141" spans="1:6" ht="15.75" customHeight="1" x14ac:dyDescent="0.15">
      <c r="A141" s="26"/>
      <c r="B141" s="23">
        <v>43097</v>
      </c>
      <c r="C141" s="24">
        <v>0.70833333333333337</v>
      </c>
      <c r="D141" s="26" t="s">
        <v>161</v>
      </c>
      <c r="E141" s="26" t="s">
        <v>51</v>
      </c>
      <c r="F141" s="33" t="s">
        <v>1</v>
      </c>
    </row>
  </sheetData>
  <mergeCells count="28">
    <mergeCell ref="A7:F7"/>
    <mergeCell ref="A2:F2"/>
    <mergeCell ref="A32:F32"/>
    <mergeCell ref="A27:F27"/>
    <mergeCell ref="A22:F22"/>
    <mergeCell ref="A17:F17"/>
    <mergeCell ref="A12:F1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37:F137"/>
    <mergeCell ref="A112:F112"/>
    <mergeCell ref="A117:F117"/>
    <mergeCell ref="A122:F122"/>
    <mergeCell ref="A127:F127"/>
    <mergeCell ref="A132:F132"/>
  </mergeCells>
  <hyperlinks>
    <hyperlink ref="D71" r:id="rId1" display="Teen girls who become pregnant end up dropping out of school and finding it difficult to resume education again in later years (1).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Planning Calendar</vt:lpstr>
      <vt:lpstr>Twitter Updates</vt:lpstr>
      <vt:lpstr>Facebook Updates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Vaughan</dc:creator>
  <cp:lastModifiedBy>Microsoft Office User</cp:lastModifiedBy>
  <dcterms:created xsi:type="dcterms:W3CDTF">2016-01-19T16:48:56Z</dcterms:created>
  <dcterms:modified xsi:type="dcterms:W3CDTF">2017-12-11T16:56:00Z</dcterms:modified>
</cp:coreProperties>
</file>